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DieseArbeitsmappe" autoCompressPictures="0"/>
  <mc:AlternateContent xmlns:mc="http://schemas.openxmlformats.org/markup-compatibility/2006">
    <mc:Choice Requires="x15">
      <x15ac:absPath xmlns:x15ac="http://schemas.microsoft.com/office/spreadsheetml/2010/11/ac" url="C:\Users\wayne.storz\Downloads\"/>
    </mc:Choice>
  </mc:AlternateContent>
  <xr:revisionPtr revIDLastSave="0" documentId="13_ncr:1_{714187BB-31F2-482E-B4BB-2BFBCD7E827F}" xr6:coauthVersionLast="47" xr6:coauthVersionMax="47" xr10:uidLastSave="{00000000-0000-0000-0000-000000000000}"/>
  <bookViews>
    <workbookView xWindow="28680" yWindow="-120" windowWidth="51840" windowHeight="21120" xr2:uid="{00000000-000D-0000-FFFF-FFFF00000000}"/>
  </bookViews>
  <sheets>
    <sheet name="evaluation sheet" sheetId="1" r:id="rId1"/>
    <sheet name="guidance" sheetId="2" r:id="rId2"/>
  </sheets>
  <definedNames>
    <definedName name="_xlnm.Print_Titles" localSheetId="0">'evaluation sheet'!$3:$4</definedName>
    <definedName name="Z_C757A177_596F_42C0_B6CE_3932BAFC49F8_.wvu.PrintTitles" localSheetId="0" hidden="1">'evaluation sheet'!$1:$4</definedName>
  </definedNames>
  <calcPr calcId="191029"/>
  <customWorkbookViews>
    <customWorkbookView name="Lucille Exler - Persönliche Ansicht" guid="{C757A177-596F-42C0-B6CE-3932BAFC49F8}" mergeInterval="0" personalView="1" maximized="1" xWindow="240" yWindow="-8" windowWidth="1936" windowHeight="11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F247" i="1"/>
  <c r="E247" i="1"/>
  <c r="B247" i="1"/>
  <c r="F245" i="1"/>
  <c r="E245" i="1"/>
  <c r="B245" i="1"/>
  <c r="F244" i="1"/>
  <c r="E244" i="1"/>
  <c r="B244" i="1"/>
  <c r="F243" i="1"/>
  <c r="E243" i="1"/>
  <c r="B243" i="1"/>
  <c r="F242" i="1"/>
  <c r="E242" i="1"/>
  <c r="B242" i="1"/>
  <c r="F241" i="1"/>
  <c r="E241" i="1"/>
  <c r="B241" i="1"/>
  <c r="F240" i="1"/>
  <c r="E240" i="1"/>
  <c r="B240" i="1"/>
  <c r="F239" i="1"/>
  <c r="E239" i="1"/>
  <c r="B239" i="1"/>
  <c r="F238" i="1"/>
  <c r="E238" i="1"/>
  <c r="B238" i="1"/>
  <c r="F237" i="1"/>
  <c r="E237" i="1"/>
  <c r="B237" i="1"/>
  <c r="F236" i="1"/>
  <c r="E236" i="1"/>
  <c r="B236" i="1"/>
  <c r="F235" i="1"/>
  <c r="E235" i="1"/>
  <c r="B235" i="1"/>
  <c r="F234" i="1"/>
  <c r="E234" i="1"/>
  <c r="B234" i="1"/>
  <c r="F233" i="1"/>
  <c r="E233" i="1"/>
  <c r="B233" i="1"/>
  <c r="F232" i="1"/>
  <c r="E232" i="1"/>
  <c r="B232" i="1"/>
  <c r="F231" i="1"/>
  <c r="E231" i="1"/>
  <c r="B231" i="1"/>
  <c r="F230" i="1"/>
  <c r="E230" i="1"/>
  <c r="B230" i="1"/>
  <c r="F229" i="1"/>
  <c r="E229" i="1"/>
  <c r="B229" i="1"/>
  <c r="F228" i="1"/>
  <c r="E228" i="1"/>
  <c r="B228" i="1"/>
  <c r="F227" i="1"/>
  <c r="E227" i="1"/>
  <c r="B227" i="1"/>
  <c r="F226" i="1"/>
  <c r="E226" i="1"/>
  <c r="B226" i="1"/>
  <c r="F225" i="1"/>
  <c r="E225" i="1"/>
  <c r="B225" i="1"/>
  <c r="F221" i="1"/>
  <c r="E221" i="1"/>
  <c r="F220" i="1"/>
  <c r="E220" i="1"/>
  <c r="E219" i="1"/>
  <c r="F218" i="1"/>
  <c r="E218" i="1"/>
  <c r="F217" i="1"/>
  <c r="E217" i="1"/>
  <c r="F216" i="1"/>
  <c r="E216" i="1"/>
  <c r="F215" i="1"/>
  <c r="E215" i="1"/>
  <c r="F214" i="1"/>
  <c r="E214" i="1"/>
  <c r="F213" i="1"/>
  <c r="E213" i="1"/>
  <c r="B213" i="1"/>
  <c r="E211" i="1"/>
  <c r="E210" i="1"/>
  <c r="E209" i="1"/>
  <c r="E208" i="1"/>
  <c r="E207" i="1"/>
  <c r="E206" i="1"/>
  <c r="E205" i="1"/>
  <c r="E204" i="1"/>
  <c r="E203" i="1"/>
  <c r="F202" i="1"/>
  <c r="E202" i="1"/>
  <c r="F201" i="1"/>
  <c r="E201" i="1"/>
  <c r="B201" i="1"/>
  <c r="E199" i="1"/>
  <c r="E198" i="1"/>
  <c r="E197" i="1"/>
  <c r="E196" i="1"/>
  <c r="E195" i="1"/>
  <c r="E194" i="1"/>
  <c r="E193" i="1"/>
  <c r="E192" i="1"/>
  <c r="E191" i="1"/>
  <c r="E190" i="1"/>
  <c r="E189" i="1"/>
  <c r="E188" i="1"/>
  <c r="F187" i="1"/>
  <c r="E187" i="1"/>
  <c r="B187" i="1"/>
  <c r="E185" i="1"/>
  <c r="E183" i="1"/>
  <c r="E182" i="1"/>
  <c r="E181" i="1"/>
  <c r="E180" i="1"/>
  <c r="E179" i="1"/>
  <c r="F178" i="1"/>
  <c r="E178" i="1"/>
  <c r="B178" i="1"/>
  <c r="E176" i="1"/>
  <c r="E175" i="1"/>
  <c r="E174" i="1"/>
  <c r="E173" i="1"/>
  <c r="E172" i="1"/>
  <c r="E171" i="1"/>
  <c r="E170" i="1"/>
  <c r="E169" i="1"/>
  <c r="E168" i="1"/>
  <c r="F167" i="1"/>
  <c r="E167" i="1"/>
  <c r="B167" i="1"/>
  <c r="E165" i="1"/>
  <c r="E164" i="1"/>
  <c r="E163" i="1"/>
  <c r="E162" i="1"/>
  <c r="E161" i="1"/>
  <c r="E160" i="1"/>
  <c r="E159" i="1"/>
  <c r="E158" i="1"/>
  <c r="E157" i="1"/>
  <c r="E156" i="1"/>
  <c r="F155" i="1"/>
  <c r="E155" i="1"/>
  <c r="B155" i="1"/>
  <c r="F153" i="1"/>
  <c r="E153" i="1"/>
  <c r="F152" i="1"/>
  <c r="E152" i="1"/>
  <c r="F151" i="1"/>
  <c r="E151" i="1"/>
  <c r="F150" i="1"/>
  <c r="E150" i="1"/>
  <c r="F149" i="1"/>
  <c r="E149" i="1"/>
  <c r="F148" i="1"/>
  <c r="E148" i="1"/>
  <c r="F147" i="1"/>
  <c r="E147" i="1"/>
  <c r="F146" i="1"/>
  <c r="E146" i="1"/>
  <c r="F145" i="1"/>
  <c r="E145" i="1"/>
  <c r="F144" i="1"/>
  <c r="E144" i="1"/>
  <c r="B144" i="1"/>
  <c r="F142" i="1"/>
  <c r="E142" i="1"/>
  <c r="E141" i="1"/>
  <c r="F140" i="1"/>
  <c r="E140" i="1"/>
  <c r="E139" i="1"/>
  <c r="F138" i="1"/>
  <c r="E138" i="1"/>
  <c r="F137" i="1"/>
  <c r="E137" i="1"/>
  <c r="F136" i="1"/>
  <c r="E136" i="1"/>
  <c r="E135" i="1"/>
  <c r="E134" i="1"/>
  <c r="F133" i="1"/>
  <c r="E133" i="1"/>
  <c r="F132" i="1"/>
  <c r="E132" i="1"/>
  <c r="B132" i="1"/>
  <c r="F130" i="1"/>
  <c r="E130" i="1"/>
  <c r="F129" i="1"/>
  <c r="E129" i="1"/>
  <c r="F128" i="1"/>
  <c r="E128" i="1"/>
  <c r="F127" i="1"/>
  <c r="E127" i="1"/>
  <c r="B127" i="1"/>
  <c r="F125" i="1"/>
  <c r="E125" i="1"/>
  <c r="F124" i="1"/>
  <c r="E124" i="1"/>
  <c r="F123" i="1"/>
  <c r="E123" i="1"/>
  <c r="F122" i="1"/>
  <c r="E122" i="1"/>
  <c r="F121" i="1"/>
  <c r="E121" i="1"/>
  <c r="B121" i="1"/>
  <c r="F119" i="1"/>
  <c r="E119" i="1"/>
  <c r="F118" i="1"/>
  <c r="E118" i="1"/>
  <c r="F117" i="1"/>
  <c r="E117" i="1"/>
  <c r="F116" i="1"/>
  <c r="E116" i="1"/>
  <c r="F115" i="1"/>
  <c r="E115" i="1"/>
  <c r="F114" i="1"/>
  <c r="E114" i="1"/>
  <c r="F113" i="1"/>
  <c r="E113" i="1"/>
  <c r="F112" i="1"/>
  <c r="E112" i="1"/>
  <c r="F111" i="1"/>
  <c r="E111" i="1"/>
  <c r="F110" i="1"/>
  <c r="E110" i="1"/>
  <c r="F109" i="1"/>
  <c r="E109" i="1"/>
  <c r="F108" i="1"/>
  <c r="E108" i="1"/>
  <c r="B108" i="1"/>
  <c r="F106" i="1"/>
  <c r="E106" i="1"/>
  <c r="F105" i="1"/>
  <c r="E105" i="1"/>
  <c r="F104" i="1"/>
  <c r="E104" i="1"/>
  <c r="F103" i="1"/>
  <c r="E103" i="1"/>
  <c r="F102" i="1"/>
  <c r="E102" i="1"/>
  <c r="F101" i="1"/>
  <c r="E101" i="1"/>
  <c r="F100" i="1"/>
  <c r="E100" i="1"/>
  <c r="F99" i="1"/>
  <c r="E99" i="1"/>
  <c r="B99" i="1"/>
  <c r="F97" i="1"/>
  <c r="E97" i="1"/>
  <c r="F96" i="1"/>
  <c r="E96" i="1"/>
  <c r="F95" i="1"/>
  <c r="E95" i="1"/>
  <c r="F94" i="1"/>
  <c r="E94" i="1"/>
  <c r="F93" i="1"/>
  <c r="E93" i="1"/>
  <c r="F92" i="1"/>
  <c r="E92" i="1"/>
  <c r="F91" i="1"/>
  <c r="E91" i="1"/>
  <c r="F90" i="1"/>
  <c r="E90" i="1"/>
  <c r="B90"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69" i="1"/>
  <c r="E69" i="1"/>
  <c r="F68" i="1"/>
  <c r="E68" i="1"/>
  <c r="F67" i="1"/>
  <c r="E67" i="1"/>
  <c r="B67" i="1"/>
  <c r="F65" i="1"/>
  <c r="E65" i="1"/>
  <c r="F64" i="1"/>
  <c r="E64" i="1"/>
  <c r="F63" i="1"/>
  <c r="E63" i="1"/>
  <c r="F62" i="1"/>
  <c r="E62" i="1"/>
  <c r="F61" i="1"/>
  <c r="E61" i="1"/>
  <c r="F60" i="1"/>
  <c r="E60" i="1"/>
  <c r="F59" i="1"/>
  <c r="E59" i="1"/>
  <c r="B59" i="1"/>
  <c r="F57" i="1"/>
  <c r="E57" i="1"/>
  <c r="F56" i="1"/>
  <c r="E56" i="1"/>
  <c r="F55" i="1"/>
  <c r="E55" i="1"/>
  <c r="F54" i="1"/>
  <c r="E54" i="1"/>
  <c r="F53" i="1"/>
  <c r="E53" i="1"/>
  <c r="F52" i="1"/>
  <c r="E52" i="1"/>
  <c r="F51" i="1"/>
  <c r="E51" i="1"/>
  <c r="B51" i="1"/>
  <c r="F49" i="1"/>
  <c r="E49" i="1"/>
  <c r="F48" i="1"/>
  <c r="E48" i="1"/>
  <c r="F47" i="1"/>
  <c r="E47" i="1"/>
  <c r="F46" i="1"/>
  <c r="E46" i="1"/>
  <c r="F45" i="1"/>
  <c r="E45" i="1"/>
  <c r="F44" i="1"/>
  <c r="E44" i="1"/>
  <c r="B44" i="1"/>
  <c r="F42" i="1"/>
  <c r="E42" i="1"/>
  <c r="F41" i="1"/>
  <c r="E41" i="1"/>
  <c r="F40" i="1"/>
  <c r="E40" i="1"/>
  <c r="F39" i="1"/>
  <c r="E39" i="1"/>
  <c r="F38" i="1"/>
  <c r="E38" i="1"/>
  <c r="F37" i="1"/>
  <c r="E37" i="1"/>
  <c r="B37" i="1"/>
  <c r="F35" i="1"/>
  <c r="E35" i="1"/>
  <c r="F34" i="1"/>
  <c r="E34" i="1"/>
  <c r="F33" i="1"/>
  <c r="E33" i="1"/>
  <c r="F32" i="1"/>
  <c r="E32" i="1"/>
  <c r="F31" i="1"/>
  <c r="E31" i="1"/>
  <c r="F30" i="1"/>
  <c r="E30" i="1"/>
  <c r="F29" i="1"/>
  <c r="E29" i="1"/>
  <c r="B29" i="1"/>
  <c r="F27" i="1"/>
  <c r="E27" i="1"/>
  <c r="F26" i="1"/>
  <c r="E26" i="1"/>
  <c r="F25" i="1"/>
  <c r="E25" i="1"/>
  <c r="F24" i="1"/>
  <c r="E24" i="1"/>
  <c r="F23" i="1"/>
  <c r="E23" i="1"/>
  <c r="F22" i="1"/>
  <c r="E22" i="1"/>
  <c r="F21" i="1"/>
  <c r="E21" i="1"/>
  <c r="F20" i="1"/>
  <c r="E20" i="1"/>
  <c r="B20" i="1"/>
  <c r="E18" i="1"/>
  <c r="F17" i="1"/>
  <c r="E17" i="1"/>
  <c r="F16" i="1"/>
  <c r="E16" i="1"/>
  <c r="F15" i="1"/>
  <c r="E15" i="1"/>
  <c r="F14" i="1"/>
  <c r="E14" i="1"/>
  <c r="F13" i="1"/>
  <c r="E13" i="1"/>
  <c r="F12" i="1"/>
  <c r="E12" i="1"/>
  <c r="F11" i="1"/>
  <c r="E11" i="1"/>
  <c r="F10" i="1"/>
  <c r="E10" i="1"/>
  <c r="F9" i="1"/>
  <c r="E9" i="1"/>
  <c r="F8" i="1"/>
  <c r="E8" i="1"/>
  <c r="F7" i="1"/>
  <c r="E7" i="1"/>
</calcChain>
</file>

<file path=xl/sharedStrings.xml><?xml version="1.0" encoding="utf-8"?>
<sst xmlns="http://schemas.openxmlformats.org/spreadsheetml/2006/main" count="578" uniqueCount="207">
  <si>
    <t>x</t>
  </si>
  <si>
    <t>?</t>
  </si>
  <si>
    <t>function</t>
  </si>
  <si>
    <t>fulfillment</t>
  </si>
  <si>
    <t>competitor</t>
  </si>
  <si>
    <t>achieved points</t>
  </si>
  <si>
    <t>The software uses the familiar hierarchic/tree structure from Windows Explorer to manage the documents</t>
  </si>
  <si>
    <t>There are no prescribed folder names/categories, the customer can map the structure in an individual way (e.g. first level locations, clinics, departments, oriented by process or document type).</t>
  </si>
  <si>
    <t>Documents are assigned a working title. That way, the often cryptic filename can fade into the background. No consideration needs to be taken for spaces and special characters.</t>
  </si>
  <si>
    <t>The software uses a standard Windows menu familiar from Office.</t>
  </si>
  <si>
    <t>In principle, readers and editors have the same view of the system. The front end for readers and editors is therefore identical. When the documentation is created, the editor can see directly how it is to be entered/operated by the reader.</t>
  </si>
  <si>
    <t>The user is informed about his or her personal, open tasks in the system at any time (additionally via e-mail).</t>
  </si>
  <si>
    <t>Office documents are displayed directly in the system; it is not necessary to open additional applications that could possibly then hide the user interface.</t>
  </si>
  <si>
    <t>All symbols are explained directly in the application by the software when you linger over it with the mouse.</t>
  </si>
  <si>
    <t>The system offers online help and a user manual.</t>
  </si>
  <si>
    <t>Relevant metadata, such as the revision number, is already visible in the content overview of a folder.</t>
  </si>
  <si>
    <t>Office documents are automatically converted to HTML. This view is optimized for on-screen reading. When this view is active, you can also, for example, operate Excel spreadsheets and PowerPoint slides as you would in the original document (switching tabs, changing slides, etc.).</t>
  </si>
  <si>
    <t>Office documents are automatically converted to PDF.</t>
  </si>
  <si>
    <t>PDF documents can automatically be marked with stamp text.</t>
  </si>
  <si>
    <t>The original document is also stored in the system. Readers can be granted the right to open the original documents. Restoring them is not possible. This feature can be used to set up for example a form pool (Word forms).</t>
  </si>
  <si>
    <t>In addition, it is possible to navigate via graphical elements (e.g. supply chain or organization chart).</t>
  </si>
  <si>
    <t>Any standards and regulations can be deposited (e.g. ISO 9001, KTQ, ISO 14001, ISO 17025, etc.).</t>
  </si>
  <si>
    <t>Maintained and automatically generated metadata is displayed for each document (e.g. title, revision number, reviewer, created by ...).</t>
  </si>
  <si>
    <t>Documents can be imported individually into the system at any time.</t>
  </si>
  <si>
    <t>Documents can be imported via batch import along with their structure. This allows an already existing document structure to be conveniently imported within a single step.</t>
  </si>
  <si>
    <t xml:space="preserve">Existing meta information (e.g. in manually maintained document matrices) of the documents can be conveniently transferred. </t>
  </si>
  <si>
    <t>Existing headers and footers in Word documents can be exchanged automatically.</t>
  </si>
  <si>
    <t>Documents of any file type can be managed in an audit- and revision-proof manner.</t>
  </si>
  <si>
    <t>Word, Excel, PowerPoint, and Visio documents are automatically converted to HTML and PDF.</t>
  </si>
  <si>
    <t>The title of Office documents is automatically transferred when they are imported.</t>
  </si>
  <si>
    <t>When the edit of a document is started, the assigned application opens automatically.</t>
  </si>
  <si>
    <t>When a document is saved, it is automatically saved back to the correct place after the password has been entered. It is not necessary to select the storage location.</t>
  </si>
  <si>
    <t>Customers can create document templates on their own.</t>
  </si>
  <si>
    <t>Templates can be stored hierarchically.</t>
  </si>
  <si>
    <t>Documents can only be generated from approved templates.</t>
  </si>
  <si>
    <t>Templates can also go through a workflow. This can differ from the later document workflow.</t>
  </si>
  <si>
    <t xml:space="preserve">Metadata for each document can be captured (and viewed later). </t>
  </si>
  <si>
    <t>Metadata can be maintained in form of user-defined texts, selection lists, date fields, tree structures, etc.</t>
  </si>
  <si>
    <t>In the case of selection lists, you can define in user management who can change standard values.</t>
  </si>
  <si>
    <t>Validators can be defined for field input (e.g. only a date according to a certain format can be entered in this field).</t>
  </si>
  <si>
    <t>Metadata can be verified for correct syntax during input (e.g. format of a document number).</t>
  </si>
  <si>
    <t>Metadata can be used to find documents.</t>
  </si>
  <si>
    <t>With the release of the new revision, the previous version is archived.</t>
  </si>
  <si>
    <t>Old revisions can be accessed directly from the context of the current revision.</t>
  </si>
  <si>
    <t>Access to old revisions can be controlled for users and groups.</t>
  </si>
  <si>
    <t>Obsolete revisions are marked by stamps. A confusion or use of obsolete information is thereby excluded.</t>
  </si>
  <si>
    <t>In Word documents, the difference between two old subsequent revisions can be viewed at any time.</t>
  </si>
  <si>
    <t>The system also archives the document in its original format.</t>
  </si>
  <si>
    <t>The complete document workflow (e.g. editing, reviewing, approving, reading confirmation) is displayed by the system without media disruption.</t>
  </si>
  <si>
    <t>The workflows can be defined completely free. For example, a translation workflow for multilingual documents can be displayed as well as the display of hard copies.</t>
  </si>
  <si>
    <t>The system informs about tasks within the workflow via task list and e-mail notification.</t>
  </si>
  <si>
    <t>The system offers the possibility of checking the employee's understanding of the changed documents with multiple-choice tests.</t>
  </si>
  <si>
    <t>It is possible to insert a training step before final publication of a document (e.g. for GxP companies).</t>
  </si>
  <si>
    <t>The system includes escalation management. If tasks are not completed on time, the system reminds the task owner. After a defined period of time, a responsible person is informed that the task has not yet been completed.</t>
  </si>
  <si>
    <t>The system can handle serial and parallel workflow steps.</t>
  </si>
  <si>
    <t>There is the possibility of role preselection: For each folder/document, you can individually define who can be selected for the roles editor, reviewer, approver, etc.</t>
  </si>
  <si>
    <t>Changes to Word documents are automatically selected and highlighted by the system. This reduces the time required for reviewing documents.</t>
  </si>
  <si>
    <t>The system logs the changes made to the metadata of a document.</t>
  </si>
  <si>
    <t>Each editing of a document is recorded with the name and ID of the editor as well as the date and time.</t>
  </si>
  <si>
    <t>Documents can be created top-down (delegate tasks) and bottom-up (process owner creates documents independently and sends them to the release workflow).</t>
  </si>
  <si>
    <t>The steps for performing a single workflow step are intuitive and straightforward.</t>
  </si>
  <si>
    <t>The roles can be defined individually for each document.</t>
  </si>
  <si>
    <t>In the system, a reason for editing (for example, validity check) can be specified.</t>
  </si>
  <si>
    <t>Documents in the system can have different workflows.</t>
  </si>
  <si>
    <t>It is possible to manage workflow required (guided) as well as free (unguided) documents.</t>
  </si>
  <si>
    <t>Readers can send comments on documents as part of the Continuous Improvement Process (CIP).</t>
  </si>
  <si>
    <t>Documents can be assigned for resubmission.</t>
  </si>
  <si>
    <t>The system supports and monitors the periodic revision of documents (e.g. validity check every 24 months).</t>
  </si>
  <si>
    <t>It is possible to search for documents using their metadata.</t>
  </si>
  <si>
    <t>There are differentiated restrictions such as "exact phrase" etc.</t>
  </si>
  <si>
    <t>The search result are filtered. Only documents for which you have at least reading rights can be found.</t>
  </si>
  <si>
    <t>There is a complex search function for questions like: "Show all documents that contain 'Management' in the title" or where the role reviewer is "Mustermann".</t>
  </si>
  <si>
    <t xml:space="preserve">Complex searches can be saved and, e.g. reused via a hyperlink. </t>
  </si>
  <si>
    <t>The search can be displayed by folder, limiting the result quantity.</t>
  </si>
  <si>
    <t>The software supports linking directly within the document.</t>
  </si>
  <si>
    <t>Hyperlinks are preserved correctly when target documents or folders are relocated or renamed.</t>
  </si>
  <si>
    <t>The software provides a solution for reference documents.</t>
  </si>
  <si>
    <t>Reference documents are displayed bidirectionally. Each document shows which documents are referenced and which documents refer to the current document.</t>
  </si>
  <si>
    <t>Reference documents cannot be deleted until the referencing is removed.</t>
  </si>
  <si>
    <t>External documents (intranet applications, Internet pages, files on network drives, etc.) can be integrated into the document structure.</t>
  </si>
  <si>
    <t>Documents can be linked (shortcut) to other folders. A document can be accessed in several places, but only needs to be maintained and controlled once.</t>
  </si>
  <si>
    <t>There is an integrated user management and rights system.</t>
  </si>
  <si>
    <t>Access to the system is person-related and is protected by entering a user name and password.</t>
  </si>
  <si>
    <t>Password policies (e.g. password components, password length, validity periods) can be set individually.</t>
  </si>
  <si>
    <t>Rights can be controlled from the folder and document level up to the field level. For example, there can be confidential metadata for documents.</t>
  </si>
  <si>
    <t>Optionally, documents can be converted to PDF/A format for long-term archiving.</t>
  </si>
  <si>
    <t>Rights can be assigned to users and groups.</t>
  </si>
  <si>
    <t>If changes are made to the authorizations or the user structure, it is documented in the corresponding audit trail.</t>
  </si>
  <si>
    <t>There is an analogous inheritance system to Windows: If you assign rights to a folder and do not restrict them below, the rights are inherited. This simplifies the assignment of rights.</t>
  </si>
  <si>
    <t>Groups can be members of one or more groups. In this way, the company hierarchy can be represented.</t>
  </si>
  <si>
    <t>The software is multi-client capable via area administration.</t>
  </si>
  <si>
    <t xml:space="preserve">Documents can be printed from the original application or PDF. </t>
  </si>
  <si>
    <t>PDF documents can receive a stamp text, so that the printout is marked e.g. with the text "Printed is this document not subject to change service".</t>
  </si>
  <si>
    <t>There is a collective print function that simplifies the printing of the whole documentation (or part of it).</t>
  </si>
  <si>
    <t>The system can automatically generate folder reports (overviews of documents and their status).</t>
  </si>
  <si>
    <t>All documents available in the system can be tabularly displayed, filtered and sorted. The list can be exported to Excel.</t>
  </si>
  <si>
    <t>Open/completed tasks can be displayed in tabular form, filtered and sorted. The list can be exported to Excel.</t>
  </si>
  <si>
    <t>The graphical analysis of documents is possible.</t>
  </si>
  <si>
    <t>The system is web-based and only needs to be installed centrally once. There are optional installation packages, which can extend functionality on the user's computers.</t>
  </si>
  <si>
    <t>The system can be operated in the Intranet and Internet. External partners can be easily integrated.</t>
  </si>
  <si>
    <t>Neither Active X nor JAVA is required on the clients.</t>
  </si>
  <si>
    <t>E-mails are sent via SMTP and are therefore compatible with all e-mail servers/clients.</t>
  </si>
  <si>
    <t>Optionally, the data transmission of the system can be scrambled with SSL.</t>
  </si>
  <si>
    <t>The system is based on industry standards. Office, SQL Server and XML (for the configuration) ensure the long-term investment.</t>
  </si>
  <si>
    <t>The system works with real documents. This increases security: quasi-industry standards such as Word, Excel etc. are available for longer than proprietary data formats.</t>
  </si>
  <si>
    <t>It is possible to have the documents on the server and not in the database. The system administrator can access the documents at any time (e.g. also during maintenance work, server downtime or when the system is replaced).</t>
  </si>
  <si>
    <t>The system works with Unicode. Foreign languages (e.g. Chinese) can consequently be included in the user interface as well as in the documents.</t>
  </si>
  <si>
    <t>The creation of individual process maps, flowcharts, organization charts and mind maps directly within the system is possible.</t>
  </si>
  <si>
    <t>This does not require any locally installed software (such as MS Visio).</t>
  </si>
  <si>
    <t>The system provides various shape libraries, diverse layouts and design options.</t>
  </si>
  <si>
    <t>Metadata (e.g. duration, responsibility, costs, etc.) can be integrated directly into each process step.</t>
  </si>
  <si>
    <t>Linking to other objects in the system (e.g. documents with detailed descriptions, subprocesses) is possible.</t>
  </si>
  <si>
    <t>Existing templates for different diagram types (e.g. BPMN 2.0, flowcharts, mind maps, etc.) can be used.</t>
  </si>
  <si>
    <t>Processes/diagrams can be integrated into document control and workflow functionality.</t>
  </si>
  <si>
    <t>The creation of interactive process maps is possible.</t>
  </si>
  <si>
    <t>A preview is automatically generated for the reader.</t>
  </si>
  <si>
    <t>Forms can be filled-in directly and submitted for authorization.</t>
  </si>
  <si>
    <t>An online editor is available for creating input masks.</t>
  </si>
  <si>
    <t>An EditClient is used to fill out MS Office forms.</t>
  </si>
  <si>
    <t>Process modeling can be performed using BPMN 2.0 to automate various processes (e.g. vacation requests, QM processes, order processing, invoice verification, orders, complaints, employee onboarding, ticket management, etc.).</t>
  </si>
  <si>
    <t>Dashboards on processes, including history, due dates, categorization and stakeholders, make it easy to keep track.</t>
  </si>
  <si>
    <t>Audit trails, graphical reports and heat maps can be generated.</t>
  </si>
  <si>
    <t>User management is implemented using an intuitive role concept.</t>
  </si>
  <si>
    <t>The system can be extended by the Contract Management module (specific document types, metadata, master agreements, evaluations and reports, etc.).</t>
  </si>
  <si>
    <t>The integration of all important contractual metadata such as contract type, contract partner and contract number can be easily implemented.</t>
  </si>
  <si>
    <t>Continuous financial flows are easy to maintain and display.</t>
  </si>
  <si>
    <t>Contract files allow easy maintenance of related documents.</t>
  </si>
  <si>
    <t>All contractual documents are available in the latest revision.</t>
  </si>
  <si>
    <t>The system automatically reminds the user about deadlines and tasks.</t>
  </si>
  <si>
    <t>Logged, compliance-conform document control and archiving is supported by the system.</t>
  </si>
  <si>
    <t>Paper documents can be easily imported by scanning.</t>
  </si>
  <si>
    <t>Optimization potentials can be revealed by analyses and statistics of the system.</t>
  </si>
  <si>
    <t>Transparent responsibilities ensure the security and integrity of contractual data.</t>
  </si>
  <si>
    <t>Extensions and options</t>
  </si>
  <si>
    <t>There are language modules for different languages such as German, English, French, Italian, Spanish, Turkish, Chinese etc. available.</t>
  </si>
  <si>
    <t>Mobile access to the application via an app is possible.</t>
  </si>
  <si>
    <t>It is possible to import paper documents directly into the system using the Import Scanner module.</t>
  </si>
  <si>
    <t>A complete API functionality for specific extensions and interfaces (e.g. web service via REST) is available.</t>
  </si>
  <si>
    <t>The system can be connected to other standard software systems via the interfaces mentioned (e.g. Intrafox from Inworks).</t>
  </si>
  <si>
    <t>The system supports an electronic signature in accordance with 21 CFR Part 11. The electronic signature is the equivalent of a handwritten signature and can be clearly assigned to a person.</t>
  </si>
  <si>
    <t>Overall evaluation</t>
  </si>
  <si>
    <t>Sum</t>
  </si>
  <si>
    <r>
      <t xml:space="preserve">Guide to the Evaluation Sheet
</t>
    </r>
    <r>
      <rPr>
        <sz val="11"/>
        <color theme="4" tint="-0.49961851863155005"/>
        <rFont val="Arial"/>
        <family val="2"/>
      </rPr>
      <t>The evaluation sheet enables the simple comparison of competitors, house solutions and systems to be replaced with roXtra.
In the Competitor column, enter the letter "x" in each column if the function is fulfilled, if not, simply delete the "?".
The point columns for roXtra and the competitor product are calculated columns. You can overwrite the calculated cells, but then lose the automatic calculation for the corresponding cell.</t>
    </r>
  </si>
  <si>
    <t>evaluation sheet
(guidance see worksheet 2)</t>
  </si>
  <si>
    <t>available 
points</t>
  </si>
  <si>
    <t>The system has already been successfully validated by several customers. Templates (e.g. validation plan, functional specifications, test plans, risk analysis and traceability matrix) are available for validation.</t>
  </si>
  <si>
    <t>User management can be linked to existing user directory catalogs via IDP-connector (e.g. Active Directory). User data and passwords are then synchronized.</t>
  </si>
  <si>
    <t>Individual processes, electronic forms and checklists can be displayed directly in the system.</t>
  </si>
  <si>
    <t>roXtra</t>
  </si>
  <si>
    <t>1. User Interface / Usability</t>
  </si>
  <si>
    <t>Templates of standard processes can be selected when creating new processes.</t>
  </si>
  <si>
    <t>2. Views</t>
  </si>
  <si>
    <t>3. Transfer of existing documents</t>
  </si>
  <si>
    <t>4. Office Integration</t>
  </si>
  <si>
    <t>5. Templates</t>
  </si>
  <si>
    <t>6. Metadata for documents</t>
  </si>
  <si>
    <t>7. Old Revisions / Archiving</t>
  </si>
  <si>
    <t>8. Workflow</t>
  </si>
  <si>
    <t>9. Search function</t>
  </si>
  <si>
    <t>10. Linking</t>
  </si>
  <si>
    <t>11. User management / rights system</t>
  </si>
  <si>
    <t>12. Printing</t>
  </si>
  <si>
    <t>13. Evaluation and statistics</t>
  </si>
  <si>
    <t>14. Technology</t>
  </si>
  <si>
    <t>15. Integrated Flowchart-Designer</t>
  </si>
  <si>
    <t>Risks and related meta-information (risk number, description, risk category, etc.) are entered using a digital form. The form can be adapted and extended to meet the individual needs of the client.</t>
  </si>
  <si>
    <t>The system reminds the user about open and regular risk assessments, according to the assessment cycles that have been deposited.</t>
  </si>
  <si>
    <t>After the assessment, the software automatically classifies the risks into a two- or multi-dimensional risk matrix.</t>
  </si>
  <si>
    <t>After the assessment, the system automatically calculates the risk priority number (RPN).</t>
  </si>
  <si>
    <t>Trends are shown when risks are assessed several times.</t>
  </si>
  <si>
    <t>Reports of single, multiple and all risks can be exported in MS Excel, Word and PDF format.</t>
  </si>
  <si>
    <t>Actions and related meta-information (target date, description, triggers, persons responsible for implementation, etc.) are entered using a digital form.</t>
  </si>
  <si>
    <t>In the system, information (e.g. the distribution of triggers and the implementation status of actions) is displayed directly as diagrams due to graphical filters. The diagram types can be defined by the user.</t>
  </si>
  <si>
    <t>All actions are displayed in a sortable and filterable table. Views and filters can be saved.</t>
  </si>
  <si>
    <t>Action lists and reports can be exported into MS Excel, Word and PDF formats.</t>
  </si>
  <si>
    <t>The system automatically reminds you of target dates and effectiveness checks.</t>
  </si>
  <si>
    <t>There is a concept to transfer existing document structures (either from Windows folders or from existing legacy systems).</t>
  </si>
  <si>
    <t>In Word-, Excel-, PowerPoint- and Visio-documents, metadata can be embedded as a field into the document (revision number, reviewer, status, ...). In this way, e.g. the revision number never needs to be updated manually.</t>
  </si>
  <si>
    <t>Roles can also be assigned as fixed roles: Example: "Reviewer is always Max Mustermann".</t>
  </si>
  <si>
    <t>A full text search is available. Word, Excel, Visio, PowerPoint and PDF documents are indexed with full text.</t>
  </si>
  <si>
    <t>The number and type of assessment dimensions (e.g. probability of occurrence, extent of damage and recognizability) for the risk assessment are defined according to the client's requirements.</t>
  </si>
  <si>
    <t>Responsibilities and roles can be defined individually for each risk or predefined for the entire risk management (e.g. Mr. Fastoll is always the risk assessor).</t>
  </si>
  <si>
    <t>Responsibilities and roles can be defined individually for each action or predefined for the entire action management (e.g. Mr. Fastoll is always responsible for implementation).</t>
  </si>
  <si>
    <t>roXtra Documents | Document Management System</t>
  </si>
  <si>
    <t>roXtra Processes | Process Management</t>
  </si>
  <si>
    <t>roXtra Risks | Risk management</t>
  </si>
  <si>
    <t>roXtra Actions | Action management</t>
  </si>
  <si>
    <t>roXtra Contracts | Contract Management</t>
  </si>
  <si>
    <t>The system is crossbrowser capable and supports e.g. Microsoft Edge, Firefox and Chrome.</t>
  </si>
  <si>
    <t>The direct linking and use of documents within the document control is possible.</t>
  </si>
  <si>
    <t>Actions can be created or linked directly from a risk into the action management system.</t>
  </si>
  <si>
    <t>Actions, including implementation status and other meta-information, can be generated or linked from other systems e.g. process and risk management.</t>
  </si>
  <si>
    <t>The software is barrier-free and can therefore be used by people with different handicaps.</t>
  </si>
  <si>
    <t>roXtra Audits | Audit Management</t>
  </si>
  <si>
    <t>Audits as well as the corresponding meta information (description, audited area, audit type, auditor, etc.) are recorded using an input mask.</t>
  </si>
  <si>
    <t>In the system, information (e.g. audit result, auditor) are displayed directly as diagrams thanks to graphical filters. The diagram types can be defined by the user.</t>
  </si>
  <si>
    <t>All audits are displayed in a sortable and filterable table overview. Views and filters can be saved.</t>
  </si>
  <si>
    <t>Audits can be exported in MS Excel, Word as well as PDF format.</t>
  </si>
  <si>
    <t>Actions can be created or linked in the context of the audit.</t>
  </si>
  <si>
    <t>Scheduled audits are displayed in a calendar view and can be accessed through it.</t>
  </si>
  <si>
    <t>The system automatically reminds you of target dates.</t>
  </si>
  <si>
    <t>Clear responsibilities and roles can be defined individually for each audit or predefined for the entire audit management (e.g. Mr. Fastoll is always the auditor).</t>
  </si>
  <si>
    <t>Global question catalogs can be stored and inserted into each audit.</t>
  </si>
  <si>
    <t>Individual question lists with notes and comments can be stored in the audit.</t>
  </si>
  <si>
    <t>Existing question catalogs (e.g. Excel lists) can be imported.</t>
  </si>
  <si>
    <t>Audits can be edited and held offline, and can be synchronised again later.</t>
  </si>
  <si>
    <t>An option module that converts all documents (or a selection) including the user interface of the application into an offline application (for archiving or distribution to non-networked locations [Offline Export]) is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</si>
</sst>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34" x14ac:knownFonts="1">
    <font>
      <sz val="10"/>
      <name val="Arial"/>
      <family val="2"/>
    </font>
    <font>
      <b/>
      <sz val="10"/>
      <name val="Arial"/>
      <family val="2"/>
    </font>
    <font>
      <sz val="16"/>
      <name val="Arial"/>
      <family val="2"/>
    </font>
    <font>
      <u/>
      <sz val="10"/>
      <color indexed="12"/>
      <name val="Arial"/>
      <family val="2"/>
    </font>
    <font>
      <u/>
      <sz val="10"/>
      <color indexed="36"/>
      <name val="Arial"/>
      <family val="2"/>
    </font>
    <font>
      <sz val="11"/>
      <color indexed="8"/>
      <name val="Calibri"/>
      <family val="2"/>
    </font>
    <font>
      <sz val="11"/>
      <color indexed="9"/>
      <name val="Calibri"/>
      <family val="2"/>
    </font>
    <font>
      <b/>
      <sz val="11"/>
      <color indexed="8"/>
      <name val="Calibri"/>
      <family val="2"/>
    </font>
    <font>
      <sz val="11"/>
      <color indexed="10"/>
      <name val="Calibri"/>
      <family val="2"/>
    </font>
    <font>
      <b/>
      <sz val="11"/>
      <color indexed="9"/>
      <name val="Calibri"/>
      <family val="2"/>
    </font>
    <font>
      <sz val="11"/>
      <color rgb="FFFA7D00"/>
      <name val="Calibri"/>
      <family val="2"/>
    </font>
    <font>
      <b/>
      <sz val="11"/>
      <color theme="3"/>
      <name val="Calibri"/>
      <family val="2"/>
    </font>
    <font>
      <b/>
      <sz val="13"/>
      <color theme="3"/>
      <name val="Calibri"/>
      <family val="2"/>
    </font>
    <font>
      <b/>
      <sz val="15"/>
      <color theme="3"/>
      <name val="Calibri"/>
      <family val="2"/>
    </font>
    <font>
      <b/>
      <sz val="18"/>
      <color theme="3"/>
      <name val="Cambria"/>
      <family val="2"/>
    </font>
    <font>
      <sz val="11"/>
      <color rgb="FF9C0006"/>
      <name val="Calibri"/>
      <family val="2"/>
    </font>
    <font>
      <sz val="11"/>
      <color rgb="FF9C6500"/>
      <name val="Calibri"/>
      <family val="2"/>
    </font>
    <font>
      <sz val="11"/>
      <color rgb="FF006100"/>
      <name val="Calibri"/>
      <family val="2"/>
    </font>
    <font>
      <i/>
      <sz val="11"/>
      <color rgb="FF7F7F7F"/>
      <name val="Calibri"/>
      <family val="2"/>
    </font>
    <font>
      <sz val="11"/>
      <color rgb="FF3F3F76"/>
      <name val="Calibri"/>
      <family val="2"/>
    </font>
    <font>
      <b/>
      <sz val="11"/>
      <color rgb="FFFA7D00"/>
      <name val="Calibri"/>
      <family val="2"/>
    </font>
    <font>
      <b/>
      <sz val="11"/>
      <color rgb="FF3F3F3F"/>
      <name val="Calibri"/>
      <family val="2"/>
    </font>
    <font>
      <b/>
      <sz val="10"/>
      <color theme="0"/>
      <name val="Arial"/>
      <family val="2"/>
    </font>
    <font>
      <sz val="10"/>
      <color theme="3" tint="-0.49961851863155005"/>
      <name val="Arial"/>
      <family val="2"/>
    </font>
    <font>
      <b/>
      <sz val="10"/>
      <color theme="3" tint="-0.49961851863155005"/>
      <name val="Arial"/>
      <family val="2"/>
    </font>
    <font>
      <b/>
      <u val="doubleAccounting"/>
      <sz val="10"/>
      <color theme="3" tint="-0.49961851863155005"/>
      <name val="Arial"/>
      <family val="2"/>
    </font>
    <font>
      <b/>
      <sz val="11"/>
      <color theme="4" tint="-0.49961851863155005"/>
      <name val="Arial"/>
      <family val="2"/>
    </font>
    <font>
      <sz val="11"/>
      <color theme="4" tint="-0.49961851863155005"/>
      <name val="Arial"/>
      <family val="2"/>
    </font>
    <font>
      <sz val="10"/>
      <color theme="0"/>
      <name val="Arial"/>
      <family val="2"/>
    </font>
    <font>
      <b/>
      <sz val="10"/>
      <color rgb="FF0066CC"/>
      <name val="Arial"/>
      <family val="2"/>
    </font>
    <font>
      <sz val="10"/>
      <color theme="3" tint="-0.49946592608417006"/>
      <name val="Arial"/>
      <family val="2"/>
    </font>
    <font>
      <sz val="10"/>
      <color theme="3" tint="-0.49952696310312206"/>
      <name val="Arial"/>
      <family val="2"/>
    </font>
    <font>
      <b/>
      <sz val="10"/>
      <color theme="3" tint="-0.49952696310312206"/>
      <name val="Arial"/>
      <family val="2"/>
    </font>
    <font>
      <sz val="10"/>
      <name val="Arial"/>
      <family val="2"/>
    </font>
  </fonts>
  <fills count="38">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A5A5A5"/>
        <bgColor indexed="64"/>
      </patternFill>
    </fill>
    <fill>
      <patternFill patternType="solid">
        <fgColor rgb="FF0066CC"/>
        <bgColor indexed="64"/>
      </patternFill>
    </fill>
    <fill>
      <patternFill patternType="solid">
        <fgColor rgb="FFDEEBFA"/>
        <bgColor indexed="64"/>
      </patternFill>
    </fill>
    <fill>
      <patternFill patternType="solid">
        <fgColor rgb="FFEEEEEE"/>
        <bgColor indexed="64"/>
      </patternFill>
    </fill>
    <fill>
      <patternFill patternType="solid">
        <fgColor rgb="FF023B74"/>
        <bgColor indexed="64"/>
      </patternFill>
    </fill>
    <fill>
      <patternFill patternType="solid">
        <fgColor theme="0" tint="-4.9623096407971433E-2"/>
        <bgColor indexed="64"/>
      </patternFill>
    </fill>
  </fills>
  <borders count="15">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67">
    <xf numFmtId="0" fontId="0" fillId="0" borderId="0"/>
    <xf numFmtId="9" fontId="33" fillId="0" borderId="0" applyFont="0" applyFill="0" applyBorder="0" applyAlignment="0" applyProtection="0"/>
    <xf numFmtId="44" fontId="33" fillId="0" borderId="0" applyFont="0" applyFill="0" applyBorder="0" applyAlignment="0" applyProtection="0"/>
    <xf numFmtId="42" fontId="33" fillId="0" borderId="0" applyFont="0" applyFill="0" applyBorder="0" applyAlignment="0" applyProtection="0"/>
    <xf numFmtId="165" fontId="33" fillId="0" borderId="0" applyFont="0" applyFill="0" applyBorder="0" applyAlignment="0" applyProtection="0"/>
    <xf numFmtId="164" fontId="33" fillId="0" borderId="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1" fillId="26" borderId="1" applyNumberFormat="0" applyAlignment="0" applyProtection="0"/>
    <xf numFmtId="0" fontId="20" fillId="26" borderId="2" applyNumberFormat="0" applyAlignment="0" applyProtection="0"/>
    <xf numFmtId="0" fontId="4" fillId="0" borderId="0" applyNumberFormat="0" applyFill="0" applyBorder="0" applyAlignment="0" applyProtection="0"/>
    <xf numFmtId="0" fontId="19" fillId="27" borderId="2" applyNumberFormat="0" applyAlignment="0" applyProtection="0"/>
    <xf numFmtId="0" fontId="7" fillId="0" borderId="3" applyNumberFormat="0" applyFill="0" applyAlignment="0" applyProtection="0"/>
    <xf numFmtId="0" fontId="18" fillId="0" borderId="0" applyNumberFormat="0" applyFill="0" applyBorder="0" applyAlignment="0" applyProtection="0"/>
    <xf numFmtId="0" fontId="17" fillId="28" borderId="0" applyNumberFormat="0" applyBorder="0" applyAlignment="0" applyProtection="0"/>
    <xf numFmtId="0" fontId="3" fillId="0" borderId="0" applyNumberFormat="0" applyFill="0" applyBorder="0" applyAlignment="0" applyProtection="0"/>
    <xf numFmtId="0" fontId="16" fillId="29" borderId="0" applyNumberFormat="0" applyBorder="0" applyAlignment="0" applyProtection="0"/>
    <xf numFmtId="0" fontId="33" fillId="30" borderId="4" applyNumberFormat="0" applyFont="0" applyAlignment="0" applyProtection="0"/>
    <xf numFmtId="0" fontId="15" fillId="31" borderId="0" applyNumberFormat="0" applyBorder="0" applyAlignment="0" applyProtection="0"/>
    <xf numFmtId="0" fontId="14" fillId="0" borderId="0" applyNumberFormat="0" applyFill="0" applyBorder="0" applyAlignment="0" applyProtection="0"/>
    <xf numFmtId="0" fontId="13" fillId="0" borderId="5" applyNumberFormat="0" applyFill="0" applyAlignment="0" applyProtection="0"/>
    <xf numFmtId="0" fontId="12"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0" fillId="0" borderId="8" applyNumberFormat="0" applyFill="0" applyAlignment="0" applyProtection="0"/>
    <xf numFmtId="0" fontId="8" fillId="0" borderId="0" applyNumberFormat="0" applyFill="0" applyBorder="0" applyAlignment="0" applyProtection="0"/>
    <xf numFmtId="0" fontId="9" fillId="32" borderId="9" applyNumberFormat="0" applyAlignment="0" applyProtection="0"/>
  </cellStyleXfs>
  <cellXfs count="61">
    <xf numFmtId="0" fontId="0" fillId="0" borderId="0" xfId="0"/>
    <xf numFmtId="49" fontId="23" fillId="0" borderId="14" xfId="0" applyNumberFormat="1" applyFont="1" applyBorder="1" applyAlignment="1">
      <alignment horizontal="center" vertical="center"/>
    </xf>
    <xf numFmtId="0" fontId="23" fillId="0" borderId="11" xfId="0" applyFont="1" applyBorder="1" applyAlignment="1" applyProtection="1">
      <alignment horizontal="center" vertical="center" shrinkToFit="1"/>
      <protection locked="0"/>
    </xf>
    <xf numFmtId="0" fontId="24" fillId="0" borderId="0" xfId="0" applyFont="1" applyAlignment="1" applyProtection="1">
      <alignment horizontal="center" vertical="center" wrapText="1"/>
      <protection locked="0"/>
    </xf>
    <xf numFmtId="0" fontId="23" fillId="0" borderId="10" xfId="0" applyFont="1" applyBorder="1" applyAlignment="1">
      <alignment horizontal="center" vertical="center" wrapText="1"/>
    </xf>
    <xf numFmtId="0" fontId="24" fillId="35" borderId="12" xfId="0" applyFont="1" applyFill="1" applyBorder="1" applyAlignment="1">
      <alignment horizontal="left" vertical="center" wrapText="1"/>
    </xf>
    <xf numFmtId="0" fontId="24" fillId="35" borderId="13" xfId="0" applyFont="1" applyFill="1" applyBorder="1" applyAlignment="1">
      <alignment horizontal="left" vertical="center" wrapText="1"/>
    </xf>
    <xf numFmtId="0" fontId="24" fillId="35" borderId="14" xfId="0" applyFont="1" applyFill="1" applyBorder="1" applyAlignment="1">
      <alignment horizontal="left" vertical="center" wrapText="1"/>
    </xf>
    <xf numFmtId="49" fontId="22" fillId="36" borderId="10" xfId="0" applyNumberFormat="1" applyFont="1" applyFill="1" applyBorder="1" applyAlignment="1">
      <alignment horizontal="left" vertical="center" wrapText="1"/>
    </xf>
    <xf numFmtId="49" fontId="23" fillId="0" borderId="10" xfId="0" applyNumberFormat="1" applyFont="1" applyBorder="1" applyAlignment="1">
      <alignment horizontal="center" vertical="center" wrapText="1"/>
    </xf>
    <xf numFmtId="49" fontId="31" fillId="0" borderId="10" xfId="0" applyNumberFormat="1" applyFont="1" applyBorder="1" applyAlignment="1">
      <alignment horizontal="left" vertical="center" wrapText="1"/>
    </xf>
    <xf numFmtId="49" fontId="31" fillId="0" borderId="1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49" fontId="23" fillId="0" borderId="10" xfId="0" applyNumberFormat="1" applyFont="1" applyBorder="1" applyAlignment="1">
      <alignment horizontal="center" vertical="center"/>
    </xf>
    <xf numFmtId="0" fontId="22" fillId="33" borderId="10" xfId="0" applyFont="1" applyFill="1" applyBorder="1" applyAlignment="1">
      <alignment horizontal="center" vertical="center"/>
    </xf>
    <xf numFmtId="0" fontId="1" fillId="0" borderId="0" xfId="0" applyFont="1" applyAlignment="1">
      <alignment horizontal="center" vertical="center"/>
    </xf>
    <xf numFmtId="0" fontId="2" fillId="0" borderId="0" xfId="0" applyFont="1"/>
    <xf numFmtId="0" fontId="23" fillId="0" borderId="0" xfId="0" applyFont="1" applyAlignment="1">
      <alignment horizontal="center" vertical="center"/>
    </xf>
    <xf numFmtId="0" fontId="23" fillId="34" borderId="0" xfId="0" applyFont="1" applyFill="1" applyAlignment="1">
      <alignment horizontal="center" vertical="center"/>
    </xf>
    <xf numFmtId="0" fontId="23" fillId="0" borderId="0" xfId="0" applyFont="1" applyAlignment="1" applyProtection="1">
      <alignment horizontal="left" vertical="center" indent="1" shrinkToFit="1"/>
      <protection locked="0"/>
    </xf>
    <xf numFmtId="49" fontId="23" fillId="0" borderId="0" xfId="0" applyNumberFormat="1" applyFont="1" applyAlignment="1">
      <alignment horizontal="left" vertical="center" indent="1"/>
    </xf>
    <xf numFmtId="0" fontId="24" fillId="35" borderId="10" xfId="0" applyFont="1" applyFill="1" applyBorder="1" applyAlignment="1">
      <alignment horizontal="center" vertical="center"/>
    </xf>
    <xf numFmtId="0" fontId="23" fillId="35" borderId="10" xfId="0" applyFont="1" applyFill="1" applyBorder="1" applyAlignment="1">
      <alignment horizontal="center" vertical="center"/>
    </xf>
    <xf numFmtId="0" fontId="23" fillId="0" borderId="10" xfId="0" applyFont="1" applyBorder="1" applyAlignment="1">
      <alignment horizontal="left" vertical="center" wrapText="1" indent="1"/>
    </xf>
    <xf numFmtId="0" fontId="23" fillId="0" borderId="10" xfId="0" applyFont="1" applyBorder="1" applyAlignment="1">
      <alignment horizontal="center" vertical="center"/>
    </xf>
    <xf numFmtId="0" fontId="23" fillId="34" borderId="10" xfId="0" applyFont="1" applyFill="1" applyBorder="1" applyAlignment="1">
      <alignment horizontal="center" vertical="center"/>
    </xf>
    <xf numFmtId="49" fontId="23" fillId="0" borderId="10" xfId="0" applyNumberFormat="1" applyFont="1" applyBorder="1" applyAlignment="1">
      <alignment horizontal="left" vertical="center" wrapText="1" indent="1"/>
    </xf>
    <xf numFmtId="0" fontId="22" fillId="36" borderId="10" xfId="0" applyFont="1" applyFill="1" applyBorder="1" applyAlignment="1">
      <alignment horizontal="center" vertical="center"/>
    </xf>
    <xf numFmtId="0" fontId="28" fillId="36" borderId="10" xfId="0" applyFont="1" applyFill="1" applyBorder="1" applyAlignment="1">
      <alignment horizontal="center" vertical="center"/>
    </xf>
    <xf numFmtId="0" fontId="24" fillId="0" borderId="10" xfId="0" applyFont="1" applyBorder="1" applyAlignment="1">
      <alignment horizontal="center" vertical="center"/>
    </xf>
    <xf numFmtId="49" fontId="24" fillId="0" borderId="10" xfId="0" applyNumberFormat="1" applyFont="1" applyBorder="1" applyAlignment="1">
      <alignment horizontal="left" vertical="center" wrapText="1" indent="1"/>
    </xf>
    <xf numFmtId="1" fontId="25" fillId="0" borderId="10" xfId="0" applyNumberFormat="1" applyFont="1" applyBorder="1" applyAlignment="1">
      <alignment horizontal="center" vertical="center"/>
    </xf>
    <xf numFmtId="0" fontId="25" fillId="34" borderId="10" xfId="0" applyFont="1" applyFill="1" applyBorder="1" applyAlignment="1">
      <alignment horizontal="center" vertical="center"/>
    </xf>
    <xf numFmtId="0" fontId="25" fillId="0" borderId="10" xfId="0" applyFont="1" applyBorder="1" applyAlignment="1">
      <alignment horizontal="center" vertical="center"/>
    </xf>
    <xf numFmtId="0" fontId="24" fillId="35" borderId="10" xfId="0" applyFont="1" applyFill="1" applyBorder="1" applyAlignment="1">
      <alignment horizontal="left" vertical="center" wrapText="1"/>
    </xf>
    <xf numFmtId="49" fontId="30" fillId="0" borderId="10" xfId="0" applyNumberFormat="1" applyFont="1" applyBorder="1" applyAlignment="1">
      <alignment horizontal="left" vertical="center" wrapText="1" indent="1"/>
    </xf>
    <xf numFmtId="0" fontId="30" fillId="0" borderId="10" xfId="0" applyFont="1" applyBorder="1" applyAlignment="1">
      <alignment horizontal="center" vertical="center" wrapText="1"/>
    </xf>
    <xf numFmtId="0" fontId="30" fillId="34" borderId="10" xfId="0" applyFont="1" applyFill="1" applyBorder="1" applyAlignment="1">
      <alignment horizontal="center" vertical="center" wrapText="1"/>
    </xf>
    <xf numFmtId="0" fontId="22" fillId="36" borderId="10" xfId="0" applyFont="1" applyFill="1" applyBorder="1" applyAlignment="1">
      <alignment horizontal="left" vertical="center" wrapText="1"/>
    </xf>
    <xf numFmtId="0" fontId="22" fillId="36" borderId="10" xfId="0" applyFont="1" applyFill="1" applyBorder="1" applyAlignment="1">
      <alignment horizontal="center" vertical="center" wrapText="1"/>
    </xf>
    <xf numFmtId="1" fontId="24" fillId="0" borderId="10" xfId="0" applyNumberFormat="1" applyFont="1" applyBorder="1" applyAlignment="1">
      <alignment horizontal="center" vertical="center" wrapText="1"/>
    </xf>
    <xf numFmtId="49" fontId="29" fillId="0" borderId="10" xfId="0" applyNumberFormat="1" applyFont="1" applyBorder="1" applyAlignment="1">
      <alignment horizontal="left" vertical="center" wrapText="1"/>
    </xf>
    <xf numFmtId="49" fontId="31" fillId="0" borderId="14" xfId="0" applyNumberFormat="1" applyFont="1" applyBorder="1" applyAlignment="1">
      <alignment horizontal="center" vertical="center" wrapText="1"/>
    </xf>
    <xf numFmtId="49" fontId="31" fillId="0" borderId="12" xfId="0" applyNumberFormat="1" applyFont="1" applyBorder="1" applyAlignment="1">
      <alignment horizontal="center" vertical="center" wrapText="1"/>
    </xf>
    <xf numFmtId="0" fontId="0" fillId="0" borderId="0" xfId="0" applyAlignment="1">
      <alignment wrapText="1"/>
    </xf>
    <xf numFmtId="0" fontId="1" fillId="0" borderId="0" xfId="0" applyFont="1" applyAlignment="1">
      <alignment horizontal="center" vertical="center" wrapText="1"/>
    </xf>
    <xf numFmtId="49" fontId="31" fillId="0" borderId="10" xfId="0" applyNumberFormat="1" applyFont="1" applyBorder="1" applyAlignment="1">
      <alignment horizontal="left" vertical="center" wrapText="1" indent="1"/>
    </xf>
    <xf numFmtId="0" fontId="31" fillId="0" borderId="10" xfId="0" applyFont="1" applyBorder="1" applyAlignment="1">
      <alignment horizontal="center" vertical="center" wrapText="1"/>
    </xf>
    <xf numFmtId="0" fontId="31" fillId="34" borderId="10" xfId="0" applyFont="1" applyFill="1" applyBorder="1" applyAlignment="1">
      <alignment horizontal="center" vertical="center" wrapText="1"/>
    </xf>
    <xf numFmtId="1" fontId="32" fillId="0" borderId="10" xfId="0" applyNumberFormat="1" applyFont="1" applyBorder="1" applyAlignment="1">
      <alignment horizontal="center" vertical="center" wrapText="1"/>
    </xf>
    <xf numFmtId="0" fontId="32" fillId="0" borderId="10" xfId="0" applyFont="1" applyBorder="1" applyAlignment="1">
      <alignment horizontal="center" vertical="center" wrapText="1"/>
    </xf>
    <xf numFmtId="49" fontId="23" fillId="0" borderId="12" xfId="0" applyNumberFormat="1" applyFont="1" applyBorder="1" applyAlignment="1">
      <alignment horizontal="center" vertical="center"/>
    </xf>
    <xf numFmtId="0" fontId="22" fillId="33" borderId="10" xfId="0" applyFont="1" applyFill="1" applyBorder="1" applyAlignment="1">
      <alignment horizontal="center" vertical="center"/>
    </xf>
    <xf numFmtId="49" fontId="22" fillId="33" borderId="10" xfId="0" applyNumberFormat="1" applyFont="1" applyFill="1" applyBorder="1" applyAlignment="1">
      <alignment horizontal="left" vertical="center" indent="1"/>
    </xf>
    <xf numFmtId="0" fontId="22" fillId="33" borderId="10" xfId="0" applyFont="1" applyFill="1" applyBorder="1" applyAlignment="1">
      <alignment horizontal="center" vertical="center" wrapText="1"/>
    </xf>
    <xf numFmtId="49" fontId="23" fillId="0" borderId="14" xfId="0" applyNumberFormat="1" applyFont="1" applyBorder="1" applyAlignment="1">
      <alignment horizontal="center" vertical="center" wrapText="1"/>
    </xf>
    <xf numFmtId="49" fontId="23" fillId="0" borderId="13" xfId="0" applyNumberFormat="1" applyFont="1" applyBorder="1" applyAlignment="1">
      <alignment horizontal="center" vertical="center" wrapText="1"/>
    </xf>
    <xf numFmtId="49" fontId="23" fillId="0" borderId="12" xfId="0" applyNumberFormat="1" applyFont="1" applyBorder="1" applyAlignment="1">
      <alignment horizontal="center" vertical="center" wrapText="1"/>
    </xf>
    <xf numFmtId="0" fontId="29" fillId="0" borderId="10" xfId="0" applyFont="1" applyBorder="1" applyAlignment="1">
      <alignment horizontal="left" vertical="center" wrapText="1"/>
    </xf>
    <xf numFmtId="0" fontId="26" fillId="37" borderId="0" xfId="0" applyFont="1" applyFill="1" applyAlignment="1">
      <alignment horizontal="left" vertical="center" wrapText="1" indent="1"/>
    </xf>
  </cellXfs>
  <cellStyles count="67">
    <cellStyle name="20 % - Akzent1" xfId="6" xr:uid="{00000000-0005-0000-0000-000006000000}"/>
    <cellStyle name="20 % - Akzent2" xfId="7" xr:uid="{00000000-0005-0000-0000-000007000000}"/>
    <cellStyle name="20 % - Akzent3" xfId="8" xr:uid="{00000000-0005-0000-0000-000008000000}"/>
    <cellStyle name="20 % - Akzent4" xfId="9" xr:uid="{00000000-0005-0000-0000-000009000000}"/>
    <cellStyle name="20 % - Akzent5" xfId="10" xr:uid="{00000000-0005-0000-0000-00000A000000}"/>
    <cellStyle name="20 % - Akzent6" xfId="11" xr:uid="{00000000-0005-0000-0000-00000B000000}"/>
    <cellStyle name="20% - Akzent1" xfId="12" xr:uid="{00000000-0005-0000-0000-00000C000000}"/>
    <cellStyle name="20% - Akzent2" xfId="13" xr:uid="{00000000-0005-0000-0000-00000D000000}"/>
    <cellStyle name="20% - Akzent3" xfId="14" xr:uid="{00000000-0005-0000-0000-00000E000000}"/>
    <cellStyle name="20% - Akzent4" xfId="15" xr:uid="{00000000-0005-0000-0000-00000F000000}"/>
    <cellStyle name="20% - Akzent5" xfId="16" xr:uid="{00000000-0005-0000-0000-000010000000}"/>
    <cellStyle name="20% - Akzent6" xfId="17" xr:uid="{00000000-0005-0000-0000-000011000000}"/>
    <cellStyle name="40 % - Akzent1" xfId="18" xr:uid="{00000000-0005-0000-0000-000012000000}"/>
    <cellStyle name="40 % - Akzent2" xfId="19" xr:uid="{00000000-0005-0000-0000-000013000000}"/>
    <cellStyle name="40 % - Akzent3" xfId="20" xr:uid="{00000000-0005-0000-0000-000014000000}"/>
    <cellStyle name="40 % - Akzent4" xfId="21" xr:uid="{00000000-0005-0000-0000-000015000000}"/>
    <cellStyle name="40 % - Akzent5" xfId="22" xr:uid="{00000000-0005-0000-0000-000016000000}"/>
    <cellStyle name="40 % - Akzent6" xfId="23" xr:uid="{00000000-0005-0000-0000-000017000000}"/>
    <cellStyle name="40% - Akzent1" xfId="24" xr:uid="{00000000-0005-0000-0000-000018000000}"/>
    <cellStyle name="40% - Akzent2" xfId="25" xr:uid="{00000000-0005-0000-0000-000019000000}"/>
    <cellStyle name="40% - Akzent3" xfId="26" xr:uid="{00000000-0005-0000-0000-00001A000000}"/>
    <cellStyle name="40% - Akzent4" xfId="27" xr:uid="{00000000-0005-0000-0000-00001B000000}"/>
    <cellStyle name="40% - Akzent5" xfId="28" xr:uid="{00000000-0005-0000-0000-00001C000000}"/>
    <cellStyle name="40% - Akzent6" xfId="29" xr:uid="{00000000-0005-0000-0000-00001D000000}"/>
    <cellStyle name="60 % - Akzent1" xfId="30" xr:uid="{00000000-0005-0000-0000-00001E000000}"/>
    <cellStyle name="60 % - Akzent2" xfId="31" xr:uid="{00000000-0005-0000-0000-00001F000000}"/>
    <cellStyle name="60 % - Akzent3" xfId="32" xr:uid="{00000000-0005-0000-0000-000020000000}"/>
    <cellStyle name="60 % - Akzent4" xfId="33" xr:uid="{00000000-0005-0000-0000-000021000000}"/>
    <cellStyle name="60 % - Akzent5" xfId="34" xr:uid="{00000000-0005-0000-0000-000022000000}"/>
    <cellStyle name="60 % - Akzent6" xfId="35" xr:uid="{00000000-0005-0000-0000-000023000000}"/>
    <cellStyle name="60% - Akzent1" xfId="36" xr:uid="{00000000-0005-0000-0000-000024000000}"/>
    <cellStyle name="60% - Akzent2" xfId="37" xr:uid="{00000000-0005-0000-0000-000025000000}"/>
    <cellStyle name="60% - Akzent3" xfId="38" xr:uid="{00000000-0005-0000-0000-000026000000}"/>
    <cellStyle name="60% - Akzent4" xfId="39" xr:uid="{00000000-0005-0000-0000-000027000000}"/>
    <cellStyle name="60% - Akzent5" xfId="40" xr:uid="{00000000-0005-0000-0000-000028000000}"/>
    <cellStyle name="60% - Akzent6" xfId="41" xr:uid="{00000000-0005-0000-0000-000029000000}"/>
    <cellStyle name="Akzent1" xfId="42" xr:uid="{00000000-0005-0000-0000-00002A000000}"/>
    <cellStyle name="Akzent2" xfId="43" xr:uid="{00000000-0005-0000-0000-00002B000000}"/>
    <cellStyle name="Akzent3" xfId="44" xr:uid="{00000000-0005-0000-0000-00002C000000}"/>
    <cellStyle name="Akzent4" xfId="45" xr:uid="{00000000-0005-0000-0000-00002D000000}"/>
    <cellStyle name="Akzent5" xfId="46" xr:uid="{00000000-0005-0000-0000-00002E000000}"/>
    <cellStyle name="Akzent6" xfId="47" xr:uid="{00000000-0005-0000-0000-00002F000000}"/>
    <cellStyle name="Ausgabe" xfId="48" xr:uid="{00000000-0005-0000-0000-000030000000}"/>
    <cellStyle name="Berechnung" xfId="49" xr:uid="{00000000-0005-0000-0000-000031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Eingabe" xfId="51" xr:uid="{00000000-0005-0000-0000-000033000000}"/>
    <cellStyle name="Ergebnis" xfId="52" xr:uid="{00000000-0005-0000-0000-000034000000}"/>
    <cellStyle name="Erklärender Text" xfId="53" xr:uid="{00000000-0005-0000-0000-000035000000}"/>
    <cellStyle name="Followed Hyperlink" xfId="50" xr:uid="{00000000-0005-0000-0000-000032000000}"/>
    <cellStyle name="Gut" xfId="54" xr:uid="{00000000-0005-0000-0000-000036000000}"/>
    <cellStyle name="Hyperlink" xfId="55" xr:uid="{00000000-0005-0000-0000-000037000000}"/>
    <cellStyle name="Neutral" xfId="56" xr:uid="{00000000-0005-0000-0000-000038000000}"/>
    <cellStyle name="Notiz" xfId="57" xr:uid="{00000000-0005-0000-0000-000039000000}"/>
    <cellStyle name="Percent" xfId="1" xr:uid="{00000000-0005-0000-0000-000001000000}"/>
    <cellStyle name="Schlecht" xfId="58" xr:uid="{00000000-0005-0000-0000-00003A000000}"/>
    <cellStyle name="Standard" xfId="0" builtinId="0"/>
    <cellStyle name="Überschrift" xfId="59" xr:uid="{00000000-0005-0000-0000-00003B000000}"/>
    <cellStyle name="Überschrift 1" xfId="60" xr:uid="{00000000-0005-0000-0000-00003C000000}"/>
    <cellStyle name="Überschrift 2" xfId="61" xr:uid="{00000000-0005-0000-0000-00003D000000}"/>
    <cellStyle name="Überschrift 3" xfId="62" xr:uid="{00000000-0005-0000-0000-00003E000000}"/>
    <cellStyle name="Überschrift 4" xfId="63" xr:uid="{00000000-0005-0000-0000-00003F000000}"/>
    <cellStyle name="Verknüpfte Zelle" xfId="64" xr:uid="{00000000-0005-0000-0000-000040000000}"/>
    <cellStyle name="Warnender Text" xfId="65" xr:uid="{00000000-0005-0000-0000-000041000000}"/>
    <cellStyle name="Zelle überprüfen" xfId="66" xr:uid="{00000000-0005-0000-0000-000042000000}"/>
  </cellStyles>
  <dxfs count="2">
    <dxf>
      <font>
        <b/>
        <i val="0"/>
        <color rgb="FFFF0000"/>
      </font>
    </dxf>
    <dxf>
      <font>
        <b/>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5CEF0"/>
      <rgbColor rgb="00CC99FF"/>
      <rgbColor rgb="00E4E6F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80473</xdr:colOff>
      <xdr:row>0</xdr:row>
      <xdr:rowOff>88194</xdr:rowOff>
    </xdr:from>
    <xdr:to>
      <xdr:col>0</xdr:col>
      <xdr:colOff>1353408</xdr:colOff>
      <xdr:row>0</xdr:row>
      <xdr:rowOff>379504</xdr:rowOff>
    </xdr:to>
    <xdr:pic>
      <xdr:nvPicPr>
        <xdr:cNvPr id="5" name="Grafik 4">
          <a:extLst>
            <a:ext uri="{FF2B5EF4-FFF2-40B4-BE49-F238E27FC236}">
              <a16:creationId xmlns:a16="http://schemas.microsoft.com/office/drawing/2014/main" id="{E48B3D40-A9F5-4722-A623-A37D57C89119}"/>
            </a:ext>
          </a:extLst>
        </xdr:cNvPr>
        <xdr:cNvPicPr>
          <a:picLocks noChangeAspect="1"/>
        </xdr:cNvPicPr>
      </xdr:nvPicPr>
      <xdr:blipFill>
        <a:blip xmlns:r="http://schemas.openxmlformats.org/officeDocument/2006/relationships" r:embed="rId1"/>
        <a:stretch>
          <a:fillRect/>
        </a:stretch>
      </xdr:blipFill>
      <xdr:spPr>
        <a:xfrm>
          <a:off x="76200" y="85725"/>
          <a:ext cx="1276350" cy="295275"/>
        </a:xfrm>
        <a:prstGeom prst="rect">
          <a:avLst/>
        </a:prstGeom>
      </xdr:spPr>
    </xdr:pic>
    <xdr:clientData/>
  </xdr:twoCellAnchor>
  <xdr:twoCellAnchor>
    <xdr:from>
      <xdr:col>0</xdr:col>
      <xdr:colOff>119063</xdr:colOff>
      <xdr:row>1</xdr:row>
      <xdr:rowOff>119062</xdr:rowOff>
    </xdr:from>
    <xdr:to>
      <xdr:col>5</xdr:col>
      <xdr:colOff>305184</xdr:colOff>
      <xdr:row>1</xdr:row>
      <xdr:rowOff>1953304</xdr:rowOff>
    </xdr:to>
    <xdr:grpSp>
      <xdr:nvGrpSpPr>
        <xdr:cNvPr id="3" name="Gruppieren 2">
          <a:extLst>
            <a:ext uri="{FF2B5EF4-FFF2-40B4-BE49-F238E27FC236}">
              <a16:creationId xmlns:a16="http://schemas.microsoft.com/office/drawing/2014/main" id="{E3289950-A628-4EB3-8AB5-9A0472E8C0DB}"/>
            </a:ext>
          </a:extLst>
        </xdr:cNvPr>
        <xdr:cNvGrpSpPr>
          <a:grpSpLocks/>
        </xdr:cNvGrpSpPr>
      </xdr:nvGrpSpPr>
      <xdr:grpSpPr>
        <a:xfrm>
          <a:off x="120968" y="628967"/>
          <a:ext cx="8740841" cy="1834242"/>
          <a:chOff x="45982" y="536458"/>
          <a:chExt cx="8506811" cy="1834242"/>
        </a:xfrm>
      </xdr:grpSpPr>
      <xdr:sp macro="" textlink="">
        <xdr:nvSpPr>
          <xdr:cNvPr id="4" name="Textfeld 3">
            <a:extLst>
              <a:ext uri="{FF2B5EF4-FFF2-40B4-BE49-F238E27FC236}">
                <a16:creationId xmlns:a16="http://schemas.microsoft.com/office/drawing/2014/main" id="{8493C61E-EBF0-4001-86FB-80E88B099864}"/>
              </a:ext>
            </a:extLst>
          </xdr:cNvPr>
          <xdr:cNvSpPr txBox="1"/>
        </xdr:nvSpPr>
        <xdr:spPr>
          <a:xfrm>
            <a:off x="45982" y="536458"/>
            <a:ext cx="4523006" cy="1834242"/>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de-DE" sz="1000" b="1">
                <a:solidFill>
                  <a:schemeClr val="tx1"/>
                </a:solidFill>
                <a:latin typeface="Arial" panose="020B0604020202020204" pitchFamily="34" charset="0"/>
                <a:cs typeface="Arial" panose="020B0604020202020204" pitchFamily="34" charset="0"/>
              </a:rPr>
              <a:t>Table of contents</a:t>
            </a:r>
          </a:p>
          <a:p>
            <a:r>
              <a:rPr lang="de-DE" sz="1000" b="1">
                <a:solidFill>
                  <a:srgbClr val="0066CC"/>
                </a:solidFill>
                <a:latin typeface="Arial" panose="020B0604020202020204" pitchFamily="34" charset="0"/>
                <a:cs typeface="Arial" panose="020B0604020202020204" pitchFamily="34" charset="0"/>
              </a:rPr>
              <a:t>roXtra Documents |</a:t>
            </a:r>
            <a:r>
              <a:rPr lang="de-DE" sz="1000" b="1" baseline="0">
                <a:solidFill>
                  <a:srgbClr val="0066CC"/>
                </a:solidFill>
                <a:latin typeface="Arial" panose="020B0604020202020204" pitchFamily="34" charset="0"/>
                <a:cs typeface="Arial" panose="020B0604020202020204" pitchFamily="34" charset="0"/>
              </a:rPr>
              <a:t> </a:t>
            </a:r>
            <a:r>
              <a:rPr lang="de-DE" sz="1000" b="1">
                <a:solidFill>
                  <a:srgbClr val="0066CC"/>
                </a:solidFill>
                <a:latin typeface="Arial" panose="020B0604020202020204" pitchFamily="34" charset="0"/>
                <a:cs typeface="Arial" panose="020B0604020202020204" pitchFamily="34" charset="0"/>
              </a:rPr>
              <a:t>Document Management System</a:t>
            </a:r>
          </a:p>
          <a:p>
            <a:r>
              <a:rPr lang="de-DE" sz="1000">
                <a:solidFill>
                  <a:schemeClr val="tx1"/>
                </a:solidFill>
                <a:latin typeface="Arial" panose="020B0604020202020204" pitchFamily="34" charset="0"/>
                <a:cs typeface="Arial" panose="020B0604020202020204" pitchFamily="34" charset="0"/>
              </a:rPr>
              <a:t>1. user interface / usability</a:t>
            </a:r>
          </a:p>
          <a:p>
            <a:r>
              <a:rPr lang="de-DE" sz="1000">
                <a:solidFill>
                  <a:schemeClr val="tx1"/>
                </a:solidFill>
                <a:latin typeface="Arial" panose="020B0604020202020204" pitchFamily="34" charset="0"/>
                <a:cs typeface="Arial" panose="020B0604020202020204" pitchFamily="34" charset="0"/>
              </a:rPr>
              <a:t>2. views</a:t>
            </a:r>
          </a:p>
          <a:p>
            <a:r>
              <a:rPr lang="de-DE" sz="1000">
                <a:solidFill>
                  <a:schemeClr val="tx1"/>
                </a:solidFill>
                <a:latin typeface="Arial" panose="020B0604020202020204" pitchFamily="34" charset="0"/>
                <a:cs typeface="Arial" panose="020B0604020202020204" pitchFamily="34" charset="0"/>
              </a:rPr>
              <a:t>3. transfer of existing documents</a:t>
            </a:r>
          </a:p>
          <a:p>
            <a:r>
              <a:rPr lang="de-DE" sz="1000">
                <a:solidFill>
                  <a:schemeClr val="tx1"/>
                </a:solidFill>
                <a:latin typeface="Arial" panose="020B0604020202020204" pitchFamily="34" charset="0"/>
                <a:cs typeface="Arial" panose="020B0604020202020204" pitchFamily="34" charset="0"/>
              </a:rPr>
              <a:t>4. office integration</a:t>
            </a:r>
          </a:p>
          <a:p>
            <a:r>
              <a:rPr lang="de-DE" sz="1000">
                <a:solidFill>
                  <a:schemeClr val="tx1"/>
                </a:solidFill>
                <a:latin typeface="Arial" panose="020B0604020202020204" pitchFamily="34" charset="0"/>
                <a:cs typeface="Arial" panose="020B0604020202020204" pitchFamily="34" charset="0"/>
              </a:rPr>
              <a:t>5. templates</a:t>
            </a:r>
          </a:p>
          <a:p>
            <a:r>
              <a:rPr lang="de-DE" sz="1000">
                <a:solidFill>
                  <a:schemeClr val="tx1"/>
                </a:solidFill>
                <a:latin typeface="Arial" panose="020B0604020202020204" pitchFamily="34" charset="0"/>
                <a:cs typeface="Arial" panose="020B0604020202020204" pitchFamily="34" charset="0"/>
              </a:rPr>
              <a:t>6. Metadata for documents</a:t>
            </a:r>
          </a:p>
          <a:p>
            <a:r>
              <a:rPr lang="de-DE" sz="1000">
                <a:solidFill>
                  <a:schemeClr val="tx1"/>
                </a:solidFill>
                <a:latin typeface="Arial" panose="020B0604020202020204" pitchFamily="34" charset="0"/>
                <a:cs typeface="Arial" panose="020B0604020202020204" pitchFamily="34" charset="0"/>
              </a:rPr>
              <a:t>7. old revisions / archiving</a:t>
            </a:r>
          </a:p>
          <a:p>
            <a:r>
              <a:rPr lang="de-DE" sz="1000">
                <a:solidFill>
                  <a:schemeClr val="tx1"/>
                </a:solidFill>
                <a:latin typeface="Arial" panose="020B0604020202020204" pitchFamily="34" charset="0"/>
                <a:cs typeface="Arial" panose="020B0604020202020204" pitchFamily="34" charset="0"/>
              </a:rPr>
              <a:t>8. workflow</a:t>
            </a:r>
          </a:p>
          <a:p>
            <a:r>
              <a:rPr lang="de-DE" sz="1000">
                <a:solidFill>
                  <a:schemeClr val="tx1"/>
                </a:solidFill>
                <a:latin typeface="Arial" panose="020B0604020202020204" pitchFamily="34" charset="0"/>
                <a:cs typeface="Arial" panose="020B0604020202020204" pitchFamily="34" charset="0"/>
              </a:rPr>
              <a:t>9. search function</a:t>
            </a:r>
          </a:p>
        </xdr:txBody>
      </xdr:sp>
      <xdr:sp macro="" textlink="">
        <xdr:nvSpPr>
          <xdr:cNvPr id="6" name="Textfeld 5">
            <a:extLst>
              <a:ext uri="{FF2B5EF4-FFF2-40B4-BE49-F238E27FC236}">
                <a16:creationId xmlns:a16="http://schemas.microsoft.com/office/drawing/2014/main" id="{31A3F3F6-B069-4467-9F68-A12E07EB9196}"/>
              </a:ext>
            </a:extLst>
          </xdr:cNvPr>
          <xdr:cNvSpPr txBox="1"/>
        </xdr:nvSpPr>
        <xdr:spPr>
          <a:xfrm>
            <a:off x="3377481" y="536458"/>
            <a:ext cx="5175312" cy="1834242"/>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de-DE" sz="1000">
                <a:solidFill>
                  <a:schemeClr val="tx1"/>
                </a:solidFill>
                <a:latin typeface="Arial" panose="020B0604020202020204" pitchFamily="34" charset="0"/>
                <a:cs typeface="Arial" panose="020B0604020202020204" pitchFamily="34" charset="0"/>
              </a:rPr>
              <a:t>10. linking</a:t>
            </a:r>
          </a:p>
          <a:p>
            <a:r>
              <a:rPr lang="de-DE" sz="1000">
                <a:solidFill>
                  <a:schemeClr val="tx1"/>
                </a:solidFill>
                <a:latin typeface="Arial" panose="020B0604020202020204" pitchFamily="34" charset="0"/>
                <a:cs typeface="Arial" panose="020B0604020202020204" pitchFamily="34" charset="0"/>
              </a:rPr>
              <a:t>11. user management / rights system</a:t>
            </a:r>
          </a:p>
          <a:p>
            <a:r>
              <a:rPr lang="de-DE" sz="1000">
                <a:solidFill>
                  <a:schemeClr val="tx1"/>
                </a:solidFill>
                <a:latin typeface="Arial" panose="020B0604020202020204" pitchFamily="34" charset="0"/>
                <a:cs typeface="Arial" panose="020B0604020202020204" pitchFamily="34" charset="0"/>
              </a:rPr>
              <a:t>12. printing</a:t>
            </a:r>
          </a:p>
          <a:p>
            <a:r>
              <a:rPr lang="de-DE" sz="1000">
                <a:solidFill>
                  <a:schemeClr val="tx1"/>
                </a:solidFill>
                <a:latin typeface="Arial" panose="020B0604020202020204" pitchFamily="34" charset="0"/>
                <a:cs typeface="Arial" panose="020B0604020202020204" pitchFamily="34" charset="0"/>
              </a:rPr>
              <a:t>13. evaluation and statistics</a:t>
            </a:r>
          </a:p>
          <a:p>
            <a:r>
              <a:rPr lang="de-DE" sz="1000">
                <a:solidFill>
                  <a:schemeClr val="tx1"/>
                </a:solidFill>
                <a:latin typeface="Arial" panose="020B0604020202020204" pitchFamily="34" charset="0"/>
                <a:cs typeface="Arial" panose="020B0604020202020204" pitchFamily="34" charset="0"/>
              </a:rPr>
              <a:t>14. technology </a:t>
            </a:r>
          </a:p>
          <a:p>
            <a:r>
              <a:rPr lang="de-DE" sz="1000">
                <a:solidFill>
                  <a:schemeClr val="tx1"/>
                </a:solidFill>
                <a:latin typeface="Arial" panose="020B0604020202020204" pitchFamily="34" charset="0"/>
                <a:cs typeface="Arial" panose="020B0604020202020204" pitchFamily="34" charset="0"/>
              </a:rPr>
              <a:t>15. integrated Flowchart-Designer</a:t>
            </a:r>
          </a:p>
          <a:p>
            <a:r>
              <a:rPr lang="de-DE" sz="1000" b="1">
                <a:solidFill>
                  <a:srgbClr val="0066CC"/>
                </a:solidFill>
                <a:latin typeface="Arial" panose="020B0604020202020204" pitchFamily="34" charset="0"/>
                <a:cs typeface="Arial" panose="020B0604020202020204" pitchFamily="34" charset="0"/>
              </a:rPr>
              <a:t>roXtra Processes |</a:t>
            </a:r>
            <a:r>
              <a:rPr lang="de-DE" sz="1000" b="1" baseline="0">
                <a:solidFill>
                  <a:srgbClr val="0066CC"/>
                </a:solidFill>
                <a:latin typeface="Arial" panose="020B0604020202020204" pitchFamily="34" charset="0"/>
                <a:cs typeface="Arial" panose="020B0604020202020204" pitchFamily="34" charset="0"/>
              </a:rPr>
              <a:t> </a:t>
            </a:r>
            <a:r>
              <a:rPr lang="de-DE" sz="1000" b="1">
                <a:solidFill>
                  <a:srgbClr val="0066CC"/>
                </a:solidFill>
                <a:latin typeface="Arial" panose="020B0604020202020204" pitchFamily="34" charset="0"/>
                <a:cs typeface="Arial" panose="020B0604020202020204" pitchFamily="34" charset="0"/>
              </a:rPr>
              <a:t>Process management</a:t>
            </a:r>
          </a:p>
          <a:p>
            <a:r>
              <a:rPr lang="de-DE" sz="1000" b="1">
                <a:solidFill>
                  <a:srgbClr val="0066CC"/>
                </a:solidFill>
                <a:latin typeface="Arial" panose="020B0604020202020204" pitchFamily="34" charset="0"/>
                <a:cs typeface="Arial" panose="020B0604020202020204" pitchFamily="34" charset="0"/>
              </a:rPr>
              <a:t>roXtra Risks |</a:t>
            </a:r>
            <a:r>
              <a:rPr lang="de-DE" sz="1000" b="1" baseline="0">
                <a:solidFill>
                  <a:srgbClr val="0066CC"/>
                </a:solidFill>
                <a:latin typeface="Arial" panose="020B0604020202020204" pitchFamily="34" charset="0"/>
                <a:cs typeface="Arial" panose="020B0604020202020204" pitchFamily="34" charset="0"/>
              </a:rPr>
              <a:t> </a:t>
            </a:r>
            <a:r>
              <a:rPr lang="de-DE" sz="1000" b="1">
                <a:solidFill>
                  <a:srgbClr val="0066CC"/>
                </a:solidFill>
                <a:latin typeface="Arial" panose="020B0604020202020204" pitchFamily="34" charset="0"/>
                <a:cs typeface="Arial" panose="020B0604020202020204" pitchFamily="34" charset="0"/>
              </a:rPr>
              <a:t>Risk management</a:t>
            </a:r>
          </a:p>
          <a:p>
            <a:r>
              <a:rPr lang="de-DE" sz="1000" b="1">
                <a:solidFill>
                  <a:srgbClr val="0066CC"/>
                </a:solidFill>
                <a:latin typeface="Arial" panose="020B0604020202020204" pitchFamily="34" charset="0"/>
                <a:cs typeface="Arial" panose="020B0604020202020204" pitchFamily="34" charset="0"/>
              </a:rPr>
              <a:t>roXtra</a:t>
            </a:r>
            <a:r>
              <a:rPr lang="de-DE" sz="1000" b="1" baseline="0">
                <a:solidFill>
                  <a:srgbClr val="0066CC"/>
                </a:solidFill>
                <a:latin typeface="Arial" panose="020B0604020202020204" pitchFamily="34" charset="0"/>
                <a:cs typeface="Arial" panose="020B0604020202020204" pitchFamily="34" charset="0"/>
              </a:rPr>
              <a:t> Actions | Action management</a:t>
            </a:r>
          </a:p>
          <a:p>
            <a:r>
              <a:rPr lang="de-DE" sz="1000" b="1">
                <a:solidFill>
                  <a:srgbClr val="0066CC"/>
                </a:solidFill>
                <a:latin typeface="Arial" panose="020B0604020202020204" pitchFamily="34" charset="0"/>
                <a:cs typeface="Arial" panose="020B0604020202020204" pitchFamily="34" charset="0"/>
              </a:rPr>
              <a:t>roXtra Audits | Audit Management</a:t>
            </a:r>
          </a:p>
          <a:p>
            <a:r>
              <a:rPr lang="de-DE" sz="1000" b="1">
                <a:solidFill>
                  <a:srgbClr val="0066CC"/>
                </a:solidFill>
                <a:latin typeface="Arial" panose="020B0604020202020204" pitchFamily="34" charset="0"/>
                <a:cs typeface="Arial" panose="020B0604020202020204" pitchFamily="34" charset="0"/>
              </a:rPr>
              <a:t>roXtra Contracts</a:t>
            </a:r>
            <a:r>
              <a:rPr lang="de-DE" sz="1000" b="1" baseline="0">
                <a:solidFill>
                  <a:srgbClr val="0066CC"/>
                </a:solidFill>
                <a:latin typeface="Arial" panose="020B0604020202020204" pitchFamily="34" charset="0"/>
                <a:cs typeface="Arial" panose="020B0604020202020204" pitchFamily="34" charset="0"/>
              </a:rPr>
              <a:t> | </a:t>
            </a:r>
            <a:r>
              <a:rPr lang="de-DE" sz="1000" b="1">
                <a:solidFill>
                  <a:srgbClr val="0066CC"/>
                </a:solidFill>
                <a:latin typeface="Arial" panose="020B0604020202020204" pitchFamily="34" charset="0"/>
                <a:cs typeface="Arial" panose="020B0604020202020204" pitchFamily="34" charset="0"/>
              </a:rPr>
              <a:t>Contract management</a:t>
            </a:r>
          </a:p>
          <a:p>
            <a:r>
              <a:rPr lang="de-DE" sz="1000" b="1">
                <a:solidFill>
                  <a:srgbClr val="0066CC"/>
                </a:solidFill>
                <a:latin typeface="Arial" panose="020B0604020202020204" pitchFamily="34" charset="0"/>
                <a:cs typeface="Arial" panose="020B0604020202020204" pitchFamily="34" charset="0"/>
              </a:rPr>
              <a:t>Extensions and options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O2476"/>
  <sheetViews>
    <sheetView tabSelected="1" topLeftCell="A203" zoomScale="120" zoomScaleNormal="120" zoomScaleSheetLayoutView="120" workbookViewId="0">
      <selection activeCell="H219" sqref="H219"/>
    </sheetView>
  </sheetViews>
  <sheetFormatPr baseColWidth="10" defaultColWidth="9" defaultRowHeight="13.2" x14ac:dyDescent="0.25"/>
  <cols>
    <col min="1" max="1" width="89.33203125" style="21" customWidth="1"/>
    <col min="2" max="2" width="9.44140625" style="18" customWidth="1"/>
    <col min="3" max="3" width="7.6640625" style="19" customWidth="1"/>
    <col min="4" max="4" width="10.6640625" style="18" customWidth="1"/>
    <col min="5" max="5" width="7.6640625" style="19" customWidth="1"/>
    <col min="6" max="6" width="10.6640625" style="18" customWidth="1"/>
  </cols>
  <sheetData>
    <row r="1" spans="1:7" ht="39.75" customHeight="1" x14ac:dyDescent="0.25">
      <c r="A1" s="20"/>
      <c r="B1" s="3" t="s">
        <v>143</v>
      </c>
      <c r="C1" s="3"/>
      <c r="D1" s="3"/>
      <c r="E1" s="3"/>
      <c r="F1" s="3"/>
    </row>
    <row r="2" spans="1:7" ht="162.75" customHeight="1" x14ac:dyDescent="0.25">
      <c r="A2" s="2"/>
      <c r="B2" s="2"/>
      <c r="C2" s="2"/>
      <c r="D2" s="2"/>
      <c r="E2" s="2"/>
      <c r="F2" s="2"/>
    </row>
    <row r="3" spans="1:7" x14ac:dyDescent="0.25">
      <c r="A3" s="54" t="s">
        <v>2</v>
      </c>
      <c r="B3" s="55" t="s">
        <v>144</v>
      </c>
      <c r="C3" s="53" t="s">
        <v>3</v>
      </c>
      <c r="D3" s="53"/>
      <c r="E3" s="53" t="s">
        <v>5</v>
      </c>
      <c r="F3" s="53"/>
    </row>
    <row r="4" spans="1:7" s="16" customFormat="1" x14ac:dyDescent="0.25">
      <c r="A4" s="54"/>
      <c r="B4" s="55"/>
      <c r="C4" s="15" t="s">
        <v>148</v>
      </c>
      <c r="D4" s="15" t="s">
        <v>4</v>
      </c>
      <c r="E4" s="15" t="s">
        <v>148</v>
      </c>
      <c r="F4" s="15" t="s">
        <v>4</v>
      </c>
    </row>
    <row r="5" spans="1:7" s="16" customFormat="1" x14ac:dyDescent="0.25">
      <c r="A5" s="9"/>
      <c r="B5" s="9"/>
      <c r="C5" s="9"/>
      <c r="D5" s="9"/>
      <c r="E5" s="9"/>
      <c r="F5" s="9"/>
    </row>
    <row r="6" spans="1:7" s="16" customFormat="1" x14ac:dyDescent="0.25">
      <c r="A6" s="8" t="s">
        <v>183</v>
      </c>
      <c r="B6" s="8"/>
      <c r="C6" s="8"/>
      <c r="D6" s="8"/>
      <c r="E6" s="8"/>
      <c r="F6" s="8"/>
    </row>
    <row r="7" spans="1:7" s="17" customFormat="1" ht="20.399999999999999" x14ac:dyDescent="0.35">
      <c r="A7" s="35" t="s">
        <v>149</v>
      </c>
      <c r="B7" s="22">
        <f>SUM(B8:B18)</f>
        <v>25</v>
      </c>
      <c r="C7" s="23"/>
      <c r="D7" s="23"/>
      <c r="E7" s="22">
        <f>SUM(E8:E18)</f>
        <v>25</v>
      </c>
      <c r="F7" s="22">
        <f>SUM(F8:F17)</f>
        <v>0</v>
      </c>
      <c r="G7"/>
    </row>
    <row r="8" spans="1:7" x14ac:dyDescent="0.25">
      <c r="A8" s="24" t="s">
        <v>6</v>
      </c>
      <c r="B8" s="25">
        <v>2</v>
      </c>
      <c r="C8" s="26" t="s">
        <v>0</v>
      </c>
      <c r="D8" s="25" t="s">
        <v>1</v>
      </c>
      <c r="E8" s="26">
        <f>IF(C8="x",B8,0)</f>
        <v>2</v>
      </c>
      <c r="F8" s="25" t="str">
        <f>IF(D8="?","",IF(D8="x",B8,0))</f>
        <v/>
      </c>
    </row>
    <row r="9" spans="1:7" x14ac:dyDescent="0.25">
      <c r="A9" s="24" t="s">
        <v>20</v>
      </c>
      <c r="B9" s="25">
        <v>2</v>
      </c>
      <c r="C9" s="26" t="s">
        <v>0</v>
      </c>
      <c r="D9" s="25" t="s">
        <v>1</v>
      </c>
      <c r="E9" s="26">
        <f t="shared" ref="E9" si="0">IF(C9="x",B9,0)</f>
        <v>2</v>
      </c>
      <c r="F9" s="25" t="str">
        <f t="shared" ref="F9" si="1">IF(D9="?","",IF(D9="x",B9,0))</f>
        <v/>
      </c>
    </row>
    <row r="10" spans="1:7" ht="26.4" x14ac:dyDescent="0.25">
      <c r="A10" s="24" t="s">
        <v>7</v>
      </c>
      <c r="B10" s="25">
        <v>3</v>
      </c>
      <c r="C10" s="26" t="s">
        <v>0</v>
      </c>
      <c r="D10" s="25" t="s">
        <v>1</v>
      </c>
      <c r="E10" s="26">
        <f t="shared" ref="E10" si="2">IF(C10="x",B10,0)</f>
        <v>3</v>
      </c>
      <c r="F10" s="25" t="str">
        <f t="shared" ref="F10" si="3">IF(D10="?","",IF(D10="x",B10,0))</f>
        <v/>
      </c>
    </row>
    <row r="11" spans="1:7" ht="26.4" x14ac:dyDescent="0.25">
      <c r="A11" s="27" t="s">
        <v>8</v>
      </c>
      <c r="B11" s="25">
        <v>2</v>
      </c>
      <c r="C11" s="26" t="s">
        <v>0</v>
      </c>
      <c r="D11" s="25" t="s">
        <v>1</v>
      </c>
      <c r="E11" s="26">
        <f t="shared" ref="E11" si="4">IF(C11="x",B11,0)</f>
        <v>2</v>
      </c>
      <c r="F11" s="25" t="str">
        <f t="shared" ref="F11" si="5">IF(D11="?","",IF(D11="x",B11,0))</f>
        <v/>
      </c>
    </row>
    <row r="12" spans="1:7" x14ac:dyDescent="0.25">
      <c r="A12" s="27" t="s">
        <v>9</v>
      </c>
      <c r="B12" s="25">
        <v>1</v>
      </c>
      <c r="C12" s="26" t="s">
        <v>0</v>
      </c>
      <c r="D12" s="25" t="s">
        <v>1</v>
      </c>
      <c r="E12" s="26">
        <f t="shared" ref="E12" si="6">IF(C12="x",B12,0)</f>
        <v>1</v>
      </c>
      <c r="F12" s="25" t="str">
        <f t="shared" ref="F12" si="7">IF(D12="?","",IF(D12="x",B12,0))</f>
        <v/>
      </c>
    </row>
    <row r="13" spans="1:7" ht="39.6" x14ac:dyDescent="0.25">
      <c r="A13" s="27" t="s">
        <v>10</v>
      </c>
      <c r="B13" s="25">
        <v>3</v>
      </c>
      <c r="C13" s="26" t="s">
        <v>0</v>
      </c>
      <c r="D13" s="25" t="s">
        <v>1</v>
      </c>
      <c r="E13" s="26">
        <f t="shared" ref="E13:E18" si="8">IF(C13="x",B13,0)</f>
        <v>3</v>
      </c>
      <c r="F13" s="25" t="str">
        <f>IF(D13="?","",IF(D13="x",B13,0))</f>
        <v/>
      </c>
    </row>
    <row r="14" spans="1:7" ht="26.4" x14ac:dyDescent="0.25">
      <c r="A14" s="27" t="s">
        <v>11</v>
      </c>
      <c r="B14" s="25">
        <v>4</v>
      </c>
      <c r="C14" s="26" t="s">
        <v>0</v>
      </c>
      <c r="D14" s="25" t="s">
        <v>1</v>
      </c>
      <c r="E14" s="26">
        <f t="shared" si="8"/>
        <v>4</v>
      </c>
      <c r="F14" s="25" t="str">
        <f>IF(D14="?","",IF(D14="x",B14,0))</f>
        <v/>
      </c>
    </row>
    <row r="15" spans="1:7" ht="26.4" x14ac:dyDescent="0.25">
      <c r="A15" s="27" t="s">
        <v>12</v>
      </c>
      <c r="B15" s="25">
        <v>2</v>
      </c>
      <c r="C15" s="26" t="s">
        <v>0</v>
      </c>
      <c r="D15" s="25" t="s">
        <v>1</v>
      </c>
      <c r="E15" s="26">
        <f t="shared" si="8"/>
        <v>2</v>
      </c>
      <c r="F15" s="25" t="str">
        <f>IF(D15="?","",IF(D15="x",B15,0))</f>
        <v/>
      </c>
    </row>
    <row r="16" spans="1:7" ht="26.4" x14ac:dyDescent="0.25">
      <c r="A16" s="27" t="s">
        <v>13</v>
      </c>
      <c r="B16" s="25">
        <v>1</v>
      </c>
      <c r="C16" s="26" t="s">
        <v>0</v>
      </c>
      <c r="D16" s="25" t="s">
        <v>1</v>
      </c>
      <c r="E16" s="26">
        <f t="shared" si="8"/>
        <v>1</v>
      </c>
      <c r="F16" s="25" t="str">
        <f>IF(D16="?","",IF(D16="x",B16,0))</f>
        <v/>
      </c>
    </row>
    <row r="17" spans="1:15" x14ac:dyDescent="0.25">
      <c r="A17" s="27" t="s">
        <v>14</v>
      </c>
      <c r="B17" s="25">
        <v>4</v>
      </c>
      <c r="C17" s="26" t="s">
        <v>0</v>
      </c>
      <c r="D17" s="25" t="s">
        <v>1</v>
      </c>
      <c r="E17" s="26">
        <f t="shared" si="8"/>
        <v>4</v>
      </c>
      <c r="F17" s="25" t="str">
        <f>IF(D17="?","",IF(D17="x",B17,0))</f>
        <v/>
      </c>
    </row>
    <row r="18" spans="1:15" s="16" customFormat="1" x14ac:dyDescent="0.25">
      <c r="A18" s="36" t="s">
        <v>192</v>
      </c>
      <c r="B18" s="37">
        <v>1</v>
      </c>
      <c r="C18" s="38" t="s">
        <v>0</v>
      </c>
      <c r="D18" s="37" t="s">
        <v>1</v>
      </c>
      <c r="E18" s="26">
        <f t="shared" si="8"/>
        <v>1</v>
      </c>
      <c r="F18" s="37"/>
      <c r="G18"/>
      <c r="H18"/>
      <c r="I18"/>
      <c r="J18"/>
      <c r="K18"/>
      <c r="L18"/>
      <c r="M18"/>
      <c r="N18"/>
      <c r="O18"/>
    </row>
    <row r="19" spans="1:15" x14ac:dyDescent="0.25">
      <c r="A19" s="9"/>
      <c r="B19" s="9"/>
      <c r="C19" s="9"/>
      <c r="D19" s="9"/>
      <c r="E19" s="9"/>
      <c r="F19" s="9"/>
    </row>
    <row r="20" spans="1:15" x14ac:dyDescent="0.25">
      <c r="A20" s="35" t="s">
        <v>151</v>
      </c>
      <c r="B20" s="22">
        <f>SUM(B21:B27)</f>
        <v>22</v>
      </c>
      <c r="C20" s="22"/>
      <c r="D20" s="22"/>
      <c r="E20" s="22">
        <f>SUM(E21:E27)</f>
        <v>22</v>
      </c>
      <c r="F20" s="22">
        <f>SUM(F21:F27)</f>
        <v>0</v>
      </c>
    </row>
    <row r="21" spans="1:15" s="16" customFormat="1" x14ac:dyDescent="0.25">
      <c r="A21" s="24" t="s">
        <v>15</v>
      </c>
      <c r="B21" s="25">
        <v>3</v>
      </c>
      <c r="C21" s="26" t="s">
        <v>0</v>
      </c>
      <c r="D21" s="25" t="s">
        <v>1</v>
      </c>
      <c r="E21" s="26">
        <f t="shared" ref="E21" si="9">IF(C21="x",B21,0)</f>
        <v>3</v>
      </c>
      <c r="F21" s="25" t="str">
        <f t="shared" ref="F21" si="10">IF(D21="?","",IF(D21="x",B21,0))</f>
        <v/>
      </c>
    </row>
    <row r="22" spans="1:15" ht="39.6" x14ac:dyDescent="0.25">
      <c r="A22" s="24" t="s">
        <v>16</v>
      </c>
      <c r="B22" s="25">
        <v>3</v>
      </c>
      <c r="C22" s="26" t="s">
        <v>0</v>
      </c>
      <c r="D22" s="25" t="s">
        <v>1</v>
      </c>
      <c r="E22" s="26">
        <f>IF(C22="x",B22,0)</f>
        <v>3</v>
      </c>
      <c r="F22" s="25" t="str">
        <f t="shared" ref="F22" si="11">IF(D22="?","",IF(D22="x",B22,0))</f>
        <v/>
      </c>
    </row>
    <row r="23" spans="1:15" x14ac:dyDescent="0.25">
      <c r="A23" s="24" t="s">
        <v>17</v>
      </c>
      <c r="B23" s="25">
        <v>4</v>
      </c>
      <c r="C23" s="26" t="s">
        <v>0</v>
      </c>
      <c r="D23" s="25" t="s">
        <v>1</v>
      </c>
      <c r="E23" s="26">
        <f>IF(C23="x",B23,0)</f>
        <v>4</v>
      </c>
      <c r="F23" s="25" t="str">
        <f>IF(D23="?","",IF(D23="x",B23,0))</f>
        <v/>
      </c>
    </row>
    <row r="24" spans="1:15" x14ac:dyDescent="0.25">
      <c r="A24" s="24" t="s">
        <v>21</v>
      </c>
      <c r="B24" s="25">
        <v>4</v>
      </c>
      <c r="C24" s="26" t="s">
        <v>0</v>
      </c>
      <c r="D24" s="25" t="s">
        <v>1</v>
      </c>
      <c r="E24" s="26">
        <f t="shared" ref="E24" si="12">IF(C24="x",B24,0)</f>
        <v>4</v>
      </c>
      <c r="F24" s="25" t="str">
        <f>IF(D24="?","",IF(D24="x",B24,0))</f>
        <v/>
      </c>
    </row>
    <row r="25" spans="1:15" x14ac:dyDescent="0.25">
      <c r="A25" s="24" t="s">
        <v>18</v>
      </c>
      <c r="B25" s="25">
        <v>3</v>
      </c>
      <c r="C25" s="26" t="s">
        <v>0</v>
      </c>
      <c r="D25" s="25" t="s">
        <v>1</v>
      </c>
      <c r="E25" s="26">
        <f>IF(C25="x",B25,0)</f>
        <v>3</v>
      </c>
      <c r="F25" s="25" t="str">
        <f>IF(D25="?","",IF(D25="x",B25,0))</f>
        <v/>
      </c>
    </row>
    <row r="26" spans="1:15" ht="39.6" x14ac:dyDescent="0.25">
      <c r="A26" s="24" t="s">
        <v>19</v>
      </c>
      <c r="B26" s="25">
        <v>2</v>
      </c>
      <c r="C26" s="26" t="s">
        <v>0</v>
      </c>
      <c r="D26" s="25" t="s">
        <v>1</v>
      </c>
      <c r="E26" s="26">
        <f>IF(C26="x",B26,0)</f>
        <v>2</v>
      </c>
      <c r="F26" s="25" t="str">
        <f>IF(D26="?","",IF(D26="x",B26,0))</f>
        <v/>
      </c>
    </row>
    <row r="27" spans="1:15" ht="26.4" x14ac:dyDescent="0.25">
      <c r="A27" s="24" t="s">
        <v>22</v>
      </c>
      <c r="B27" s="25">
        <v>3</v>
      </c>
      <c r="C27" s="26" t="s">
        <v>0</v>
      </c>
      <c r="D27" s="25" t="s">
        <v>1</v>
      </c>
      <c r="E27" s="26">
        <f>IF(C27="x",B27,0)</f>
        <v>3</v>
      </c>
      <c r="F27" s="25" t="str">
        <f>IF(D27="?","",IF(D27="x",B27,0))</f>
        <v/>
      </c>
    </row>
    <row r="28" spans="1:15" x14ac:dyDescent="0.25">
      <c r="A28" s="4"/>
      <c r="B28" s="4"/>
      <c r="C28" s="4"/>
      <c r="D28" s="4"/>
      <c r="E28" s="4"/>
      <c r="F28" s="4"/>
    </row>
    <row r="29" spans="1:15" ht="20.399999999999999" x14ac:dyDescent="0.35">
      <c r="A29" s="35" t="s">
        <v>152</v>
      </c>
      <c r="B29" s="22">
        <f>SUM(B30:B35)</f>
        <v>21</v>
      </c>
      <c r="C29" s="22"/>
      <c r="D29" s="22"/>
      <c r="E29" s="22">
        <f>SUM(E30:E35)</f>
        <v>21</v>
      </c>
      <c r="F29" s="22">
        <f>SUM(F30:F35)</f>
        <v>0</v>
      </c>
      <c r="H29" s="17"/>
      <c r="I29" s="17"/>
      <c r="J29" s="17"/>
      <c r="K29" s="17"/>
      <c r="L29" s="17"/>
      <c r="M29" s="17"/>
      <c r="N29" s="17"/>
      <c r="O29" s="17"/>
    </row>
    <row r="30" spans="1:15" x14ac:dyDescent="0.25">
      <c r="A30" s="24" t="s">
        <v>23</v>
      </c>
      <c r="B30" s="25">
        <v>4</v>
      </c>
      <c r="C30" s="26" t="s">
        <v>0</v>
      </c>
      <c r="D30" s="25" t="s">
        <v>1</v>
      </c>
      <c r="E30" s="26">
        <f>IF(C30="x",B30,0)</f>
        <v>4</v>
      </c>
      <c r="F30" s="25" t="str">
        <f>IF(D30="?","",IF(D30="x",B30,0))</f>
        <v/>
      </c>
    </row>
    <row r="31" spans="1:15" ht="26.4" x14ac:dyDescent="0.25">
      <c r="A31" s="24" t="s">
        <v>24</v>
      </c>
      <c r="B31" s="25">
        <v>3</v>
      </c>
      <c r="C31" s="26" t="s">
        <v>0</v>
      </c>
      <c r="D31" s="25" t="s">
        <v>1</v>
      </c>
      <c r="E31" s="26">
        <f>IF(C31="x",B31,0)</f>
        <v>3</v>
      </c>
      <c r="F31" s="25" t="str">
        <f t="shared" ref="F31" si="13">IF(D31="?","",IF(D31="x",B31,0))</f>
        <v/>
      </c>
    </row>
    <row r="32" spans="1:15" ht="26.4" x14ac:dyDescent="0.25">
      <c r="A32" s="24" t="s">
        <v>176</v>
      </c>
      <c r="B32" s="25">
        <v>4</v>
      </c>
      <c r="C32" s="26" t="s">
        <v>0</v>
      </c>
      <c r="D32" s="25" t="s">
        <v>1</v>
      </c>
      <c r="E32" s="26">
        <f t="shared" ref="E32" si="14">IF(C32="x",B32,0)</f>
        <v>4</v>
      </c>
      <c r="F32" s="25" t="str">
        <f>IF(D32="?","",IF(D32="x",B32,0))</f>
        <v/>
      </c>
    </row>
    <row r="33" spans="1:15" ht="26.4" x14ac:dyDescent="0.25">
      <c r="A33" s="24" t="s">
        <v>25</v>
      </c>
      <c r="B33" s="25">
        <v>4</v>
      </c>
      <c r="C33" s="26" t="s">
        <v>0</v>
      </c>
      <c r="D33" s="25" t="s">
        <v>1</v>
      </c>
      <c r="E33" s="26">
        <f>IF(C33="x",B33,0)</f>
        <v>4</v>
      </c>
      <c r="F33" s="25" t="str">
        <f>IF(D33="?","",IF(D33="x",B33,0))</f>
        <v/>
      </c>
    </row>
    <row r="34" spans="1:15" x14ac:dyDescent="0.25">
      <c r="A34" s="24" t="s">
        <v>26</v>
      </c>
      <c r="B34" s="25">
        <v>3</v>
      </c>
      <c r="C34" s="26" t="s">
        <v>0</v>
      </c>
      <c r="D34" s="25" t="s">
        <v>1</v>
      </c>
      <c r="E34" s="26">
        <f>IF(C34="x",B34,0)</f>
        <v>3</v>
      </c>
      <c r="F34" s="25" t="str">
        <f>IF(D34="?","",IF(D34="x",B34,0))</f>
        <v/>
      </c>
    </row>
    <row r="35" spans="1:15" x14ac:dyDescent="0.25">
      <c r="A35" s="24" t="s">
        <v>27</v>
      </c>
      <c r="B35" s="25">
        <v>3</v>
      </c>
      <c r="C35" s="26" t="s">
        <v>0</v>
      </c>
      <c r="D35" s="25" t="s">
        <v>1</v>
      </c>
      <c r="E35" s="26">
        <f>IF(C35="x",B35,0)</f>
        <v>3</v>
      </c>
      <c r="F35" s="25" t="str">
        <f>IF(D35="?","",IF(D35="x",B35,0))</f>
        <v/>
      </c>
    </row>
    <row r="36" spans="1:15" x14ac:dyDescent="0.25">
      <c r="A36" s="4"/>
      <c r="B36" s="4"/>
      <c r="C36" s="4"/>
      <c r="D36" s="4"/>
      <c r="E36" s="4"/>
      <c r="F36" s="4"/>
    </row>
    <row r="37" spans="1:15" x14ac:dyDescent="0.25">
      <c r="A37" s="35" t="s">
        <v>153</v>
      </c>
      <c r="B37" s="22">
        <f>SUM(B38:B42)</f>
        <v>13</v>
      </c>
      <c r="C37" s="22"/>
      <c r="D37" s="22"/>
      <c r="E37" s="22">
        <f>SUM(E38:E42)</f>
        <v>13</v>
      </c>
      <c r="F37" s="22">
        <f>SUM(F38:F42)</f>
        <v>0</v>
      </c>
      <c r="G37" s="16"/>
      <c r="H37" s="16"/>
      <c r="I37" s="16"/>
      <c r="J37" s="16"/>
      <c r="K37" s="16"/>
      <c r="L37" s="16"/>
      <c r="M37" s="16"/>
      <c r="N37" s="16"/>
      <c r="O37" s="16"/>
    </row>
    <row r="38" spans="1:15" x14ac:dyDescent="0.25">
      <c r="A38" s="27" t="s">
        <v>28</v>
      </c>
      <c r="B38" s="25">
        <v>3</v>
      </c>
      <c r="C38" s="26" t="s">
        <v>0</v>
      </c>
      <c r="D38" s="25" t="s">
        <v>1</v>
      </c>
      <c r="E38" s="26">
        <f>IF(C38="x",B38,0)</f>
        <v>3</v>
      </c>
      <c r="F38" s="25" t="str">
        <f>IF(D38="?","",IF(D38="x",B38,0))</f>
        <v/>
      </c>
      <c r="G38" s="16"/>
      <c r="H38" s="16"/>
      <c r="I38" s="16"/>
      <c r="J38" s="16"/>
      <c r="K38" s="16"/>
      <c r="L38" s="16"/>
      <c r="M38" s="16"/>
      <c r="N38" s="16"/>
      <c r="O38" s="16"/>
    </row>
    <row r="39" spans="1:15" ht="20.399999999999999" x14ac:dyDescent="0.35">
      <c r="A39" s="27" t="s">
        <v>29</v>
      </c>
      <c r="B39" s="25">
        <v>1</v>
      </c>
      <c r="C39" s="26" t="s">
        <v>0</v>
      </c>
      <c r="D39" s="25" t="s">
        <v>1</v>
      </c>
      <c r="E39" s="26">
        <f>IF(C39="x",B39,0)</f>
        <v>1</v>
      </c>
      <c r="F39" s="25" t="str">
        <f t="shared" ref="F39" si="15">IF(D39="?","",IF(D39="x",B39,0))</f>
        <v/>
      </c>
      <c r="H39" s="17"/>
      <c r="I39" s="17"/>
      <c r="J39" s="17"/>
      <c r="K39" s="17"/>
      <c r="L39" s="17"/>
      <c r="M39" s="17"/>
      <c r="N39" s="17"/>
      <c r="O39" s="17"/>
    </row>
    <row r="40" spans="1:15" s="16" customFormat="1" ht="39.6" x14ac:dyDescent="0.25">
      <c r="A40" s="27" t="s">
        <v>177</v>
      </c>
      <c r="B40" s="25">
        <v>3</v>
      </c>
      <c r="C40" s="26" t="s">
        <v>0</v>
      </c>
      <c r="D40" s="25" t="s">
        <v>1</v>
      </c>
      <c r="E40" s="26">
        <f>IF(C40="x",B40,0)</f>
        <v>3</v>
      </c>
      <c r="F40" s="25" t="str">
        <f>IF(D40="?","",IF(D40="x",B40,0))</f>
        <v/>
      </c>
      <c r="G40"/>
      <c r="H40"/>
      <c r="I40"/>
      <c r="J40"/>
      <c r="K40"/>
      <c r="L40"/>
      <c r="M40"/>
      <c r="N40"/>
      <c r="O40"/>
    </row>
    <row r="41" spans="1:15" s="17" customFormat="1" ht="20.399999999999999" x14ac:dyDescent="0.35">
      <c r="A41" s="27" t="s">
        <v>30</v>
      </c>
      <c r="B41" s="25">
        <v>3</v>
      </c>
      <c r="C41" s="26" t="s">
        <v>0</v>
      </c>
      <c r="D41" s="25" t="s">
        <v>1</v>
      </c>
      <c r="E41" s="26">
        <f>IF(C41="x",B41,0)</f>
        <v>3</v>
      </c>
      <c r="F41" s="25" t="str">
        <f>IF(D41="?","",IF(D41="x",B41,0))</f>
        <v/>
      </c>
      <c r="G41"/>
      <c r="H41"/>
      <c r="I41"/>
      <c r="J41"/>
      <c r="K41"/>
      <c r="L41"/>
      <c r="M41"/>
      <c r="N41"/>
      <c r="O41"/>
    </row>
    <row r="42" spans="1:15" ht="26.4" x14ac:dyDescent="0.25">
      <c r="A42" s="27" t="s">
        <v>31</v>
      </c>
      <c r="B42" s="25">
        <v>3</v>
      </c>
      <c r="C42" s="26" t="s">
        <v>0</v>
      </c>
      <c r="D42" s="25" t="s">
        <v>1</v>
      </c>
      <c r="E42" s="26">
        <f>IF(C42="x",B42,0)</f>
        <v>3</v>
      </c>
      <c r="F42" s="25" t="str">
        <f>IF(D42="?","",IF(D42="x",B42,0))</f>
        <v/>
      </c>
    </row>
    <row r="43" spans="1:15" x14ac:dyDescent="0.25">
      <c r="A43" s="9"/>
      <c r="B43" s="9"/>
      <c r="C43" s="9"/>
      <c r="D43" s="9"/>
      <c r="E43" s="9"/>
      <c r="F43" s="9"/>
    </row>
    <row r="44" spans="1:15" x14ac:dyDescent="0.25">
      <c r="A44" s="35" t="s">
        <v>154</v>
      </c>
      <c r="B44" s="22">
        <f>SUM(B45:B49)</f>
        <v>10</v>
      </c>
      <c r="C44" s="23"/>
      <c r="D44" s="23"/>
      <c r="E44" s="22">
        <f>SUM(E45:E49)</f>
        <v>10</v>
      </c>
      <c r="F44" s="22">
        <f>SUM(F45:F49)</f>
        <v>0</v>
      </c>
    </row>
    <row r="45" spans="1:15" x14ac:dyDescent="0.25">
      <c r="A45" s="27" t="s">
        <v>32</v>
      </c>
      <c r="B45" s="25">
        <v>3</v>
      </c>
      <c r="C45" s="26" t="s">
        <v>0</v>
      </c>
      <c r="D45" s="25" t="s">
        <v>1</v>
      </c>
      <c r="E45" s="26">
        <f>IF(C45="x",B45,0)</f>
        <v>3</v>
      </c>
      <c r="F45" s="25" t="str">
        <f>IF(D45="?","",IF(D45="x",B45,0))</f>
        <v/>
      </c>
    </row>
    <row r="46" spans="1:15" x14ac:dyDescent="0.25">
      <c r="A46" s="27" t="s">
        <v>33</v>
      </c>
      <c r="B46" s="25">
        <v>2</v>
      </c>
      <c r="C46" s="26" t="s">
        <v>0</v>
      </c>
      <c r="D46" s="25" t="s">
        <v>1</v>
      </c>
      <c r="E46" s="26">
        <f>IF(C46="x",B46,0)</f>
        <v>2</v>
      </c>
      <c r="F46" s="25" t="str">
        <f t="shared" ref="F46" si="16">IF(D46="?","",IF(D46="x",B46,0))</f>
        <v/>
      </c>
    </row>
    <row r="47" spans="1:15" x14ac:dyDescent="0.25">
      <c r="A47" s="27" t="s">
        <v>34</v>
      </c>
      <c r="B47" s="25">
        <v>1</v>
      </c>
      <c r="C47" s="26" t="s">
        <v>0</v>
      </c>
      <c r="D47" s="25" t="s">
        <v>1</v>
      </c>
      <c r="E47" s="26">
        <f>IF(C47="x",B47,0)</f>
        <v>1</v>
      </c>
      <c r="F47" s="25" t="str">
        <f>IF(D47="?","",IF(D47="x",B47,0))</f>
        <v/>
      </c>
    </row>
    <row r="48" spans="1:15" s="17" customFormat="1" ht="20.399999999999999" x14ac:dyDescent="0.35">
      <c r="A48" s="27" t="s">
        <v>30</v>
      </c>
      <c r="B48" s="25">
        <v>3</v>
      </c>
      <c r="C48" s="26" t="s">
        <v>0</v>
      </c>
      <c r="D48" s="25" t="s">
        <v>1</v>
      </c>
      <c r="E48" s="26">
        <f>IF(C48="x",B48,0)</f>
        <v>3</v>
      </c>
      <c r="F48" s="25" t="str">
        <f>IF(D48="?","",IF(D48="x",B48,0))</f>
        <v/>
      </c>
      <c r="G48"/>
      <c r="H48"/>
      <c r="I48"/>
      <c r="J48"/>
      <c r="K48"/>
      <c r="L48"/>
      <c r="M48"/>
      <c r="N48"/>
      <c r="O48"/>
    </row>
    <row r="49" spans="1:15" x14ac:dyDescent="0.25">
      <c r="A49" s="27" t="s">
        <v>35</v>
      </c>
      <c r="B49" s="25">
        <v>1</v>
      </c>
      <c r="C49" s="26" t="s">
        <v>0</v>
      </c>
      <c r="D49" s="25" t="s">
        <v>1</v>
      </c>
      <c r="E49" s="26">
        <f>IF(C49="x",B49,0)</f>
        <v>1</v>
      </c>
      <c r="F49" s="25" t="str">
        <f>IF(D49="?","",IF(D49="x",B49,0))</f>
        <v/>
      </c>
    </row>
    <row r="50" spans="1:15" x14ac:dyDescent="0.25">
      <c r="A50" s="9"/>
      <c r="B50" s="9"/>
      <c r="C50" s="9"/>
      <c r="D50" s="9"/>
      <c r="E50" s="9"/>
      <c r="F50" s="9"/>
    </row>
    <row r="51" spans="1:15" x14ac:dyDescent="0.25">
      <c r="A51" s="35" t="s">
        <v>155</v>
      </c>
      <c r="B51" s="22">
        <f>SUM(B52:B57)</f>
        <v>18</v>
      </c>
      <c r="C51" s="22"/>
      <c r="D51" s="22"/>
      <c r="E51" s="22">
        <f>SUM(E52:E57)</f>
        <v>18</v>
      </c>
      <c r="F51" s="22">
        <f>SUM(F52:F57)</f>
        <v>0</v>
      </c>
      <c r="G51" s="16"/>
      <c r="H51" s="16"/>
      <c r="I51" s="16"/>
      <c r="J51" s="16"/>
      <c r="K51" s="16"/>
      <c r="L51" s="16"/>
      <c r="M51" s="16"/>
      <c r="N51" s="16"/>
      <c r="O51" s="16"/>
    </row>
    <row r="52" spans="1:15" ht="20.399999999999999" x14ac:dyDescent="0.35">
      <c r="A52" s="27" t="s">
        <v>36</v>
      </c>
      <c r="B52" s="25">
        <v>3</v>
      </c>
      <c r="C52" s="26" t="s">
        <v>0</v>
      </c>
      <c r="D52" s="25" t="s">
        <v>1</v>
      </c>
      <c r="E52" s="26">
        <f t="shared" ref="E52:E57" si="17">IF(C52="x",B52,0)</f>
        <v>3</v>
      </c>
      <c r="F52" s="25" t="str">
        <f t="shared" ref="F52" si="18">IF(D52="?","",IF(D52="x",B52,0))</f>
        <v/>
      </c>
      <c r="H52" s="17"/>
      <c r="I52" s="17"/>
      <c r="J52" s="17"/>
      <c r="K52" s="17"/>
      <c r="L52" s="17"/>
      <c r="M52" s="17"/>
      <c r="N52" s="17"/>
      <c r="O52" s="17"/>
    </row>
    <row r="53" spans="1:15" x14ac:dyDescent="0.25">
      <c r="A53" s="27" t="s">
        <v>37</v>
      </c>
      <c r="B53" s="25">
        <v>3</v>
      </c>
      <c r="C53" s="26" t="s">
        <v>0</v>
      </c>
      <c r="D53" s="25" t="s">
        <v>1</v>
      </c>
      <c r="E53" s="26">
        <f t="shared" si="17"/>
        <v>3</v>
      </c>
      <c r="F53" s="25" t="str">
        <f>IF(D53="?","",IF(D53="x",B53,0))</f>
        <v/>
      </c>
    </row>
    <row r="54" spans="1:15" x14ac:dyDescent="0.25">
      <c r="A54" s="27" t="s">
        <v>38</v>
      </c>
      <c r="B54" s="25">
        <v>3</v>
      </c>
      <c r="C54" s="26" t="s">
        <v>0</v>
      </c>
      <c r="D54" s="25" t="s">
        <v>1</v>
      </c>
      <c r="E54" s="26">
        <f t="shared" si="17"/>
        <v>3</v>
      </c>
      <c r="F54" s="25" t="str">
        <f>IF(D54="?","",IF(D54="x",B54,0))</f>
        <v/>
      </c>
    </row>
    <row r="55" spans="1:15" ht="26.4" x14ac:dyDescent="0.25">
      <c r="A55" s="27" t="s">
        <v>39</v>
      </c>
      <c r="B55" s="25">
        <v>3</v>
      </c>
      <c r="C55" s="26" t="s">
        <v>0</v>
      </c>
      <c r="D55" s="25" t="s">
        <v>1</v>
      </c>
      <c r="E55" s="26">
        <f t="shared" si="17"/>
        <v>3</v>
      </c>
      <c r="F55" s="25" t="str">
        <f>IF(D55="?","",IF(D55="x",B55,0))</f>
        <v/>
      </c>
    </row>
    <row r="56" spans="1:15" x14ac:dyDescent="0.25">
      <c r="A56" s="27" t="s">
        <v>40</v>
      </c>
      <c r="B56" s="25">
        <v>3</v>
      </c>
      <c r="C56" s="26" t="s">
        <v>0</v>
      </c>
      <c r="D56" s="25" t="s">
        <v>1</v>
      </c>
      <c r="E56" s="26">
        <f t="shared" si="17"/>
        <v>3</v>
      </c>
      <c r="F56" s="25" t="str">
        <f>IF(D56="?","",IF(D56="x",B56,0))</f>
        <v/>
      </c>
    </row>
    <row r="57" spans="1:15" s="16" customFormat="1" x14ac:dyDescent="0.25">
      <c r="A57" s="27" t="s">
        <v>41</v>
      </c>
      <c r="B57" s="25">
        <v>3</v>
      </c>
      <c r="C57" s="26" t="s">
        <v>0</v>
      </c>
      <c r="D57" s="25" t="s">
        <v>1</v>
      </c>
      <c r="E57" s="26">
        <f t="shared" si="17"/>
        <v>3</v>
      </c>
      <c r="F57" s="25" t="str">
        <f>IF(D57="?","",IF(D57="x",B57,0))</f>
        <v/>
      </c>
      <c r="G57"/>
      <c r="H57"/>
      <c r="I57"/>
      <c r="J57"/>
      <c r="K57"/>
      <c r="L57"/>
      <c r="M57"/>
      <c r="N57"/>
      <c r="O57"/>
    </row>
    <row r="58" spans="1:15" s="16" customFormat="1" x14ac:dyDescent="0.25">
      <c r="A58" s="9"/>
      <c r="B58" s="9"/>
      <c r="C58" s="9"/>
      <c r="D58" s="9"/>
      <c r="E58" s="9"/>
      <c r="F58" s="9"/>
      <c r="G58"/>
      <c r="H58"/>
      <c r="I58"/>
      <c r="J58"/>
      <c r="K58"/>
      <c r="L58"/>
      <c r="M58"/>
      <c r="N58"/>
      <c r="O58"/>
    </row>
    <row r="59" spans="1:15" s="17" customFormat="1" ht="20.399999999999999" x14ac:dyDescent="0.35">
      <c r="A59" s="35" t="s">
        <v>156</v>
      </c>
      <c r="B59" s="22">
        <f>SUM(B60:B65)</f>
        <v>20</v>
      </c>
      <c r="C59" s="23"/>
      <c r="D59" s="23"/>
      <c r="E59" s="22">
        <f>SUM(E60:E65)</f>
        <v>20</v>
      </c>
      <c r="F59" s="22">
        <f>SUM(F60:F65)</f>
        <v>0</v>
      </c>
      <c r="G59"/>
      <c r="H59"/>
      <c r="I59"/>
      <c r="J59"/>
      <c r="K59"/>
      <c r="L59"/>
      <c r="M59"/>
      <c r="N59"/>
      <c r="O59"/>
    </row>
    <row r="60" spans="1:15" x14ac:dyDescent="0.25">
      <c r="A60" s="27" t="s">
        <v>42</v>
      </c>
      <c r="B60" s="25">
        <v>4</v>
      </c>
      <c r="C60" s="26" t="s">
        <v>0</v>
      </c>
      <c r="D60" s="25" t="s">
        <v>1</v>
      </c>
      <c r="E60" s="26">
        <f t="shared" ref="E60:E65" si="19">IF(C60="x",B60,0)</f>
        <v>4</v>
      </c>
      <c r="F60" s="25" t="str">
        <f t="shared" ref="F60:F65" si="20">IF(D60="?","",IF(D60="x",B60,0))</f>
        <v/>
      </c>
    </row>
    <row r="61" spans="1:15" x14ac:dyDescent="0.25">
      <c r="A61" s="27" t="s">
        <v>43</v>
      </c>
      <c r="B61" s="25">
        <v>3</v>
      </c>
      <c r="C61" s="26" t="s">
        <v>0</v>
      </c>
      <c r="D61" s="25" t="s">
        <v>1</v>
      </c>
      <c r="E61" s="26">
        <f t="shared" si="19"/>
        <v>3</v>
      </c>
      <c r="F61" s="25" t="str">
        <f t="shared" si="20"/>
        <v/>
      </c>
      <c r="G61" s="16"/>
      <c r="H61" s="16"/>
      <c r="I61" s="16"/>
      <c r="J61" s="16"/>
      <c r="K61" s="16"/>
      <c r="L61" s="16"/>
      <c r="M61" s="16"/>
      <c r="N61" s="16"/>
      <c r="O61" s="16"/>
    </row>
    <row r="62" spans="1:15" ht="20.399999999999999" x14ac:dyDescent="0.35">
      <c r="A62" s="27" t="s">
        <v>44</v>
      </c>
      <c r="B62" s="25">
        <v>3</v>
      </c>
      <c r="C62" s="26" t="s">
        <v>0</v>
      </c>
      <c r="D62" s="25" t="s">
        <v>1</v>
      </c>
      <c r="E62" s="26">
        <f t="shared" si="19"/>
        <v>3</v>
      </c>
      <c r="F62" s="25" t="str">
        <f t="shared" si="20"/>
        <v/>
      </c>
      <c r="H62" s="17"/>
      <c r="I62" s="17"/>
      <c r="J62" s="17"/>
      <c r="K62" s="17"/>
      <c r="L62" s="17"/>
      <c r="M62" s="17"/>
      <c r="N62" s="17"/>
      <c r="O62" s="17"/>
    </row>
    <row r="63" spans="1:15" ht="26.4" x14ac:dyDescent="0.25">
      <c r="A63" s="27" t="s">
        <v>45</v>
      </c>
      <c r="B63" s="25">
        <v>3</v>
      </c>
      <c r="C63" s="26" t="s">
        <v>0</v>
      </c>
      <c r="D63" s="25" t="s">
        <v>1</v>
      </c>
      <c r="E63" s="26">
        <f t="shared" si="19"/>
        <v>3</v>
      </c>
      <c r="F63" s="25" t="str">
        <f t="shared" si="20"/>
        <v/>
      </c>
    </row>
    <row r="64" spans="1:15" x14ac:dyDescent="0.25">
      <c r="A64" s="27" t="s">
        <v>46</v>
      </c>
      <c r="B64" s="25">
        <v>4</v>
      </c>
      <c r="C64" s="26" t="s">
        <v>0</v>
      </c>
      <c r="D64" s="25" t="s">
        <v>1</v>
      </c>
      <c r="E64" s="26">
        <f t="shared" si="19"/>
        <v>4</v>
      </c>
      <c r="F64" s="25" t="str">
        <f t="shared" si="20"/>
        <v/>
      </c>
    </row>
    <row r="65" spans="1:15" x14ac:dyDescent="0.25">
      <c r="A65" s="27" t="s">
        <v>47</v>
      </c>
      <c r="B65" s="25">
        <v>3</v>
      </c>
      <c r="C65" s="26" t="s">
        <v>0</v>
      </c>
      <c r="D65" s="25" t="s">
        <v>1</v>
      </c>
      <c r="E65" s="26">
        <f t="shared" si="19"/>
        <v>3</v>
      </c>
      <c r="F65" s="25" t="str">
        <f t="shared" si="20"/>
        <v/>
      </c>
    </row>
    <row r="66" spans="1:15" x14ac:dyDescent="0.25">
      <c r="A66" s="9"/>
      <c r="B66" s="9"/>
      <c r="C66" s="9"/>
      <c r="D66" s="9"/>
      <c r="E66" s="9"/>
      <c r="F66" s="9"/>
    </row>
    <row r="67" spans="1:15" x14ac:dyDescent="0.25">
      <c r="A67" s="35" t="s">
        <v>157</v>
      </c>
      <c r="B67" s="22">
        <f>SUM(B68:B76,(B77:B88))</f>
        <v>69</v>
      </c>
      <c r="C67" s="23"/>
      <c r="D67" s="23"/>
      <c r="E67" s="22">
        <f>SUM(E68:E76,(E77:E88))</f>
        <v>69</v>
      </c>
      <c r="F67" s="22">
        <f>SUM(F68:F76,(F77:F88))</f>
        <v>0</v>
      </c>
    </row>
    <row r="68" spans="1:15" ht="26.4" x14ac:dyDescent="0.25">
      <c r="A68" s="27" t="s">
        <v>48</v>
      </c>
      <c r="B68" s="25">
        <v>3</v>
      </c>
      <c r="C68" s="26" t="s">
        <v>0</v>
      </c>
      <c r="D68" s="25" t="s">
        <v>1</v>
      </c>
      <c r="E68" s="26">
        <f>IF(C68="x",B68,0)</f>
        <v>3</v>
      </c>
      <c r="F68" s="25" t="str">
        <f t="shared" ref="F68" si="21">IF(D68="?","",IF(D68="x",B68,0))</f>
        <v/>
      </c>
    </row>
    <row r="69" spans="1:15" ht="26.4" x14ac:dyDescent="0.25">
      <c r="A69" s="27" t="s">
        <v>49</v>
      </c>
      <c r="B69" s="25">
        <v>3</v>
      </c>
      <c r="C69" s="26" t="s">
        <v>0</v>
      </c>
      <c r="D69" s="25" t="s">
        <v>1</v>
      </c>
      <c r="E69" s="26">
        <f t="shared" ref="E69" si="22">IF(C69="x",B69,0)</f>
        <v>3</v>
      </c>
      <c r="F69" s="25" t="str">
        <f t="shared" ref="F69" si="23">IF(D69="?","",IF(D69="x",B69,0))</f>
        <v/>
      </c>
    </row>
    <row r="70" spans="1:15" x14ac:dyDescent="0.25">
      <c r="A70" s="27" t="s">
        <v>50</v>
      </c>
      <c r="B70" s="25">
        <v>4</v>
      </c>
      <c r="C70" s="26" t="s">
        <v>0</v>
      </c>
      <c r="D70" s="25" t="s">
        <v>1</v>
      </c>
      <c r="E70" s="26">
        <f>IF(C70="x",B70,0)</f>
        <v>4</v>
      </c>
      <c r="F70" s="25" t="str">
        <f t="shared" ref="F70" si="24">IF(D70="?","",IF(D70="x",B70,0))</f>
        <v/>
      </c>
    </row>
    <row r="71" spans="1:15" s="16" customFormat="1" ht="26.4" x14ac:dyDescent="0.25">
      <c r="A71" s="27" t="s">
        <v>51</v>
      </c>
      <c r="B71" s="25">
        <v>4</v>
      </c>
      <c r="C71" s="26" t="s">
        <v>0</v>
      </c>
      <c r="D71" s="25" t="s">
        <v>1</v>
      </c>
      <c r="E71" s="26">
        <f t="shared" ref="E71" si="25">IF(C71="x",B71,0)</f>
        <v>4</v>
      </c>
      <c r="F71" s="25" t="str">
        <f t="shared" ref="F71" si="26">IF(D71="?","",IF(D71="x",B71,0))</f>
        <v/>
      </c>
      <c r="G71"/>
      <c r="H71"/>
      <c r="I71"/>
      <c r="J71"/>
      <c r="K71"/>
      <c r="L71"/>
      <c r="M71"/>
      <c r="N71"/>
      <c r="O71"/>
    </row>
    <row r="72" spans="1:15" s="17" customFormat="1" ht="20.399999999999999" x14ac:dyDescent="0.35">
      <c r="A72" s="27" t="s">
        <v>52</v>
      </c>
      <c r="B72" s="25">
        <v>4</v>
      </c>
      <c r="C72" s="26" t="s">
        <v>0</v>
      </c>
      <c r="D72" s="25" t="s">
        <v>1</v>
      </c>
      <c r="E72" s="26">
        <f t="shared" ref="E72:E78" si="27">IF(C72="x",B72,0)</f>
        <v>4</v>
      </c>
      <c r="F72" s="25" t="str">
        <f>IF(D72="?","",IF(D72="x",B72,0))</f>
        <v/>
      </c>
      <c r="G72"/>
      <c r="H72"/>
      <c r="I72"/>
      <c r="J72"/>
      <c r="K72"/>
      <c r="L72"/>
      <c r="M72"/>
      <c r="N72"/>
      <c r="O72"/>
    </row>
    <row r="73" spans="1:15" ht="39.6" x14ac:dyDescent="0.25">
      <c r="A73" s="24" t="s">
        <v>53</v>
      </c>
      <c r="B73" s="25">
        <v>4</v>
      </c>
      <c r="C73" s="26" t="s">
        <v>0</v>
      </c>
      <c r="D73" s="25" t="s">
        <v>1</v>
      </c>
      <c r="E73" s="26">
        <f t="shared" si="27"/>
        <v>4</v>
      </c>
      <c r="F73" s="25" t="str">
        <f>IF(D73="?","",IF(D73="x",B73,0))</f>
        <v/>
      </c>
    </row>
    <row r="74" spans="1:15" ht="20.399999999999999" x14ac:dyDescent="0.35">
      <c r="A74" s="24" t="s">
        <v>54</v>
      </c>
      <c r="B74" s="25">
        <v>3</v>
      </c>
      <c r="C74" s="26" t="s">
        <v>0</v>
      </c>
      <c r="D74" s="25" t="s">
        <v>1</v>
      </c>
      <c r="E74" s="26">
        <f t="shared" si="27"/>
        <v>3</v>
      </c>
      <c r="F74" s="25" t="str">
        <f>IF(D74="?","",IF(D74="x",B74,0))</f>
        <v/>
      </c>
      <c r="H74" s="17"/>
      <c r="I74" s="17"/>
      <c r="J74" s="17"/>
      <c r="K74" s="17"/>
      <c r="L74" s="17"/>
      <c r="M74" s="17"/>
      <c r="N74" s="17"/>
      <c r="O74" s="17"/>
    </row>
    <row r="75" spans="1:15" ht="26.4" x14ac:dyDescent="0.25">
      <c r="A75" s="24" t="s">
        <v>55</v>
      </c>
      <c r="B75" s="25">
        <v>3</v>
      </c>
      <c r="C75" s="26" t="s">
        <v>0</v>
      </c>
      <c r="D75" s="25" t="s">
        <v>1</v>
      </c>
      <c r="E75" s="26">
        <f t="shared" si="27"/>
        <v>3</v>
      </c>
      <c r="F75" s="25" t="str">
        <f>IF(D75="?","",IF(D75="x",B75,0))</f>
        <v/>
      </c>
    </row>
    <row r="76" spans="1:15" ht="26.4" x14ac:dyDescent="0.25">
      <c r="A76" s="24" t="s">
        <v>56</v>
      </c>
      <c r="B76" s="25">
        <v>4</v>
      </c>
      <c r="C76" s="26" t="s">
        <v>0</v>
      </c>
      <c r="D76" s="25" t="s">
        <v>1</v>
      </c>
      <c r="E76" s="26">
        <f t="shared" si="27"/>
        <v>4</v>
      </c>
      <c r="F76" s="25" t="str">
        <f>IF(D76="?","",IF(D76="x",B76,0))</f>
        <v/>
      </c>
    </row>
    <row r="77" spans="1:15" x14ac:dyDescent="0.25">
      <c r="A77" s="24" t="s">
        <v>57</v>
      </c>
      <c r="B77" s="25">
        <v>3</v>
      </c>
      <c r="C77" s="26" t="s">
        <v>0</v>
      </c>
      <c r="D77" s="25" t="s">
        <v>1</v>
      </c>
      <c r="E77" s="26">
        <f t="shared" si="27"/>
        <v>3</v>
      </c>
      <c r="F77" s="25" t="str">
        <f t="shared" ref="F77:F78" si="28">IF(D77="?","",IF(D77="x",B77,0))</f>
        <v/>
      </c>
    </row>
    <row r="78" spans="1:15" x14ac:dyDescent="0.25">
      <c r="A78" s="24" t="s">
        <v>58</v>
      </c>
      <c r="B78" s="25">
        <v>3</v>
      </c>
      <c r="C78" s="26" t="s">
        <v>0</v>
      </c>
      <c r="D78" s="25" t="s">
        <v>1</v>
      </c>
      <c r="E78" s="26">
        <f t="shared" si="27"/>
        <v>3</v>
      </c>
      <c r="F78" s="25" t="str">
        <f t="shared" si="28"/>
        <v/>
      </c>
    </row>
    <row r="79" spans="1:15" ht="26.4" x14ac:dyDescent="0.25">
      <c r="A79" s="24" t="s">
        <v>59</v>
      </c>
      <c r="B79" s="25">
        <v>4</v>
      </c>
      <c r="C79" s="26" t="s">
        <v>0</v>
      </c>
      <c r="D79" s="25" t="s">
        <v>1</v>
      </c>
      <c r="E79" s="26">
        <f t="shared" ref="E79" si="29">IF(C79="x",B79,0)</f>
        <v>4</v>
      </c>
      <c r="F79" s="25" t="str">
        <f t="shared" ref="F79" si="30">IF(D79="?","",IF(D79="x",B79,0))</f>
        <v/>
      </c>
    </row>
    <row r="80" spans="1:15" s="16" customFormat="1" x14ac:dyDescent="0.25">
      <c r="A80" s="24" t="s">
        <v>60</v>
      </c>
      <c r="B80" s="25">
        <v>4</v>
      </c>
      <c r="C80" s="26" t="s">
        <v>0</v>
      </c>
      <c r="D80" s="25" t="s">
        <v>1</v>
      </c>
      <c r="E80" s="26">
        <f t="shared" ref="E80" si="31">IF(C80="x",B80,0)</f>
        <v>4</v>
      </c>
      <c r="F80" s="25" t="str">
        <f t="shared" ref="F80" si="32">IF(D80="?","",IF(D80="x",B80,0))</f>
        <v/>
      </c>
      <c r="G80"/>
      <c r="H80"/>
      <c r="I80"/>
      <c r="J80"/>
      <c r="K80"/>
      <c r="L80"/>
      <c r="M80"/>
      <c r="N80"/>
      <c r="O80"/>
    </row>
    <row r="81" spans="1:15" s="17" customFormat="1" ht="20.399999999999999" x14ac:dyDescent="0.35">
      <c r="A81" s="24" t="s">
        <v>61</v>
      </c>
      <c r="B81" s="25">
        <v>3</v>
      </c>
      <c r="C81" s="26" t="s">
        <v>0</v>
      </c>
      <c r="D81" s="25" t="s">
        <v>1</v>
      </c>
      <c r="E81" s="26">
        <f t="shared" ref="E81" si="33">IF(C81="x",B81,0)</f>
        <v>3</v>
      </c>
      <c r="F81" s="25" t="str">
        <f t="shared" ref="F81" si="34">IF(D81="?","",IF(D81="x",B81,0))</f>
        <v/>
      </c>
      <c r="G81"/>
      <c r="H81"/>
      <c r="I81"/>
      <c r="J81"/>
      <c r="K81"/>
      <c r="L81"/>
      <c r="M81"/>
      <c r="N81"/>
      <c r="O81"/>
    </row>
    <row r="82" spans="1:15" x14ac:dyDescent="0.25">
      <c r="A82" s="24" t="s">
        <v>62</v>
      </c>
      <c r="B82" s="25">
        <v>2</v>
      </c>
      <c r="C82" s="26" t="s">
        <v>0</v>
      </c>
      <c r="D82" s="25" t="s">
        <v>1</v>
      </c>
      <c r="E82" s="26">
        <f t="shared" ref="E82:E83" si="35">IF(C82="x",B82,0)</f>
        <v>2</v>
      </c>
      <c r="F82" s="25" t="str">
        <f t="shared" ref="F82:F88" si="36">IF(D82="?","",IF(D82="x",B82,0))</f>
        <v/>
      </c>
      <c r="G82" s="16"/>
      <c r="H82" s="16"/>
      <c r="I82" s="16"/>
      <c r="J82" s="16"/>
      <c r="K82" s="16"/>
      <c r="L82" s="16"/>
      <c r="M82" s="16"/>
      <c r="N82" s="16"/>
      <c r="O82" s="16"/>
    </row>
    <row r="83" spans="1:15" ht="20.399999999999999" x14ac:dyDescent="0.35">
      <c r="A83" s="27" t="s">
        <v>178</v>
      </c>
      <c r="B83" s="25">
        <v>2</v>
      </c>
      <c r="C83" s="26" t="s">
        <v>0</v>
      </c>
      <c r="D83" s="25" t="s">
        <v>1</v>
      </c>
      <c r="E83" s="26">
        <f t="shared" si="35"/>
        <v>2</v>
      </c>
      <c r="F83" s="25" t="str">
        <f t="shared" si="36"/>
        <v/>
      </c>
      <c r="H83" s="17"/>
      <c r="I83" s="17"/>
      <c r="J83" s="17"/>
      <c r="K83" s="17"/>
      <c r="L83" s="17"/>
      <c r="M83" s="17"/>
      <c r="N83" s="17"/>
      <c r="O83" s="17"/>
    </row>
    <row r="84" spans="1:15" x14ac:dyDescent="0.25">
      <c r="A84" s="27" t="s">
        <v>63</v>
      </c>
      <c r="B84" s="25">
        <v>3</v>
      </c>
      <c r="C84" s="26" t="s">
        <v>0</v>
      </c>
      <c r="D84" s="25" t="s">
        <v>1</v>
      </c>
      <c r="E84" s="26">
        <f>IF(C84="x",B84,0)</f>
        <v>3</v>
      </c>
      <c r="F84" s="25" t="str">
        <f t="shared" si="36"/>
        <v/>
      </c>
    </row>
    <row r="85" spans="1:15" x14ac:dyDescent="0.25">
      <c r="A85" s="27" t="s">
        <v>64</v>
      </c>
      <c r="B85" s="25">
        <v>3</v>
      </c>
      <c r="C85" s="26" t="s">
        <v>0</v>
      </c>
      <c r="D85" s="25" t="s">
        <v>1</v>
      </c>
      <c r="E85" s="26">
        <f>IF(C85="x",B85,0)</f>
        <v>3</v>
      </c>
      <c r="F85" s="25" t="str">
        <f t="shared" si="36"/>
        <v/>
      </c>
    </row>
    <row r="86" spans="1:15" x14ac:dyDescent="0.25">
      <c r="A86" s="24" t="s">
        <v>65</v>
      </c>
      <c r="B86" s="25">
        <v>3</v>
      </c>
      <c r="C86" s="26" t="s">
        <v>0</v>
      </c>
      <c r="D86" s="25" t="s">
        <v>1</v>
      </c>
      <c r="E86" s="26">
        <f>IF(C86="x",B86,0)</f>
        <v>3</v>
      </c>
      <c r="F86" s="25" t="str">
        <f t="shared" si="36"/>
        <v/>
      </c>
    </row>
    <row r="87" spans="1:15" x14ac:dyDescent="0.25">
      <c r="A87" s="24" t="s">
        <v>66</v>
      </c>
      <c r="B87" s="25">
        <v>4</v>
      </c>
      <c r="C87" s="26" t="s">
        <v>0</v>
      </c>
      <c r="D87" s="25" t="s">
        <v>1</v>
      </c>
      <c r="E87" s="26">
        <f>IF(C87="x",B87,0)</f>
        <v>4</v>
      </c>
      <c r="F87" s="25" t="str">
        <f t="shared" si="36"/>
        <v/>
      </c>
    </row>
    <row r="88" spans="1:15" ht="26.4" x14ac:dyDescent="0.25">
      <c r="A88" s="24" t="s">
        <v>67</v>
      </c>
      <c r="B88" s="25">
        <v>3</v>
      </c>
      <c r="C88" s="26" t="s">
        <v>0</v>
      </c>
      <c r="D88" s="25" t="s">
        <v>1</v>
      </c>
      <c r="E88" s="26">
        <f>IF(C88="x",B88,0)</f>
        <v>3</v>
      </c>
      <c r="F88" s="25" t="str">
        <f t="shared" si="36"/>
        <v/>
      </c>
    </row>
    <row r="89" spans="1:15" x14ac:dyDescent="0.25">
      <c r="A89" s="4"/>
      <c r="B89" s="4"/>
      <c r="C89" s="4"/>
      <c r="D89" s="4"/>
      <c r="E89" s="4"/>
      <c r="F89" s="4"/>
    </row>
    <row r="90" spans="1:15" x14ac:dyDescent="0.25">
      <c r="A90" s="35" t="s">
        <v>158</v>
      </c>
      <c r="B90" s="22">
        <f>SUM(B91:B97)</f>
        <v>24</v>
      </c>
      <c r="C90" s="23"/>
      <c r="D90" s="23"/>
      <c r="E90" s="22">
        <f>SUM(E91:E97)</f>
        <v>24</v>
      </c>
      <c r="F90" s="22">
        <f>SUM(F91:F97)</f>
        <v>0</v>
      </c>
    </row>
    <row r="91" spans="1:15" x14ac:dyDescent="0.25">
      <c r="A91" s="24" t="s">
        <v>68</v>
      </c>
      <c r="B91" s="25">
        <v>4</v>
      </c>
      <c r="C91" s="26" t="s">
        <v>0</v>
      </c>
      <c r="D91" s="25" t="s">
        <v>1</v>
      </c>
      <c r="E91" s="26">
        <f t="shared" ref="E91" si="37">IF(C91="x",B91,0)</f>
        <v>4</v>
      </c>
      <c r="F91" s="25" t="str">
        <f t="shared" ref="F91" si="38">IF(D91="?","",IF(D91="x",B91,0))</f>
        <v/>
      </c>
      <c r="G91" s="16"/>
      <c r="H91" s="16"/>
      <c r="I91" s="16"/>
      <c r="J91" s="16"/>
      <c r="K91" s="16"/>
      <c r="L91" s="16"/>
      <c r="M91" s="16"/>
      <c r="N91" s="16"/>
      <c r="O91" s="16"/>
    </row>
    <row r="92" spans="1:15" ht="26.4" x14ac:dyDescent="0.35">
      <c r="A92" s="24" t="s">
        <v>179</v>
      </c>
      <c r="B92" s="25">
        <v>4</v>
      </c>
      <c r="C92" s="26" t="s">
        <v>0</v>
      </c>
      <c r="D92" s="25" t="s">
        <v>1</v>
      </c>
      <c r="E92" s="26">
        <f t="shared" ref="E92" si="39">IF(C92="x",B92,0)</f>
        <v>4</v>
      </c>
      <c r="F92" s="25" t="str">
        <f t="shared" ref="F92" si="40">IF(D92="?","",IF(D92="x",B92,0))</f>
        <v/>
      </c>
      <c r="H92" s="17"/>
      <c r="I92" s="17"/>
      <c r="J92" s="17"/>
      <c r="K92" s="17"/>
      <c r="L92" s="17"/>
      <c r="M92" s="17"/>
      <c r="N92" s="17"/>
      <c r="O92" s="17"/>
    </row>
    <row r="93" spans="1:15" s="17" customFormat="1" ht="20.399999999999999" x14ac:dyDescent="0.35">
      <c r="A93" s="27" t="s">
        <v>69</v>
      </c>
      <c r="B93" s="25">
        <v>3</v>
      </c>
      <c r="C93" s="26" t="s">
        <v>0</v>
      </c>
      <c r="D93" s="25" t="s">
        <v>1</v>
      </c>
      <c r="E93" s="26">
        <f>IF(C93="x",B93,0)</f>
        <v>3</v>
      </c>
      <c r="F93" s="25" t="str">
        <f>IF(D93="?","",IF(D93="x",B93,0))</f>
        <v/>
      </c>
      <c r="G93"/>
      <c r="H93"/>
      <c r="I93"/>
      <c r="J93"/>
      <c r="K93"/>
      <c r="L93"/>
      <c r="M93"/>
      <c r="N93"/>
      <c r="O93"/>
    </row>
    <row r="94" spans="1:15" x14ac:dyDescent="0.25">
      <c r="A94" s="27" t="s">
        <v>70</v>
      </c>
      <c r="B94" s="25">
        <v>4</v>
      </c>
      <c r="C94" s="26" t="s">
        <v>0</v>
      </c>
      <c r="D94" s="25" t="s">
        <v>1</v>
      </c>
      <c r="E94" s="26">
        <f>IF(C94="x",B94,0)</f>
        <v>4</v>
      </c>
      <c r="F94" s="25" t="str">
        <f>IF(D94="?","",IF(D94="x",B94,0))</f>
        <v/>
      </c>
    </row>
    <row r="95" spans="1:15" ht="26.4" x14ac:dyDescent="0.25">
      <c r="A95" s="27" t="s">
        <v>71</v>
      </c>
      <c r="B95" s="25">
        <v>3</v>
      </c>
      <c r="C95" s="26" t="s">
        <v>0</v>
      </c>
      <c r="D95" s="25" t="s">
        <v>1</v>
      </c>
      <c r="E95" s="26">
        <f>IF(C95="x",B95,0)</f>
        <v>3</v>
      </c>
      <c r="F95" s="25" t="str">
        <f>IF(D95="?","",IF(D95="x",B95,0))</f>
        <v/>
      </c>
    </row>
    <row r="96" spans="1:15" x14ac:dyDescent="0.25">
      <c r="A96" s="27" t="s">
        <v>72</v>
      </c>
      <c r="B96" s="25">
        <v>3</v>
      </c>
      <c r="C96" s="26" t="s">
        <v>0</v>
      </c>
      <c r="D96" s="25" t="s">
        <v>1</v>
      </c>
      <c r="E96" s="26">
        <f>IF(C96="x",B96,0)</f>
        <v>3</v>
      </c>
      <c r="F96" s="25" t="str">
        <f>IF(D96="?","",IF(D96="x",B96,0))</f>
        <v/>
      </c>
    </row>
    <row r="97" spans="1:15" x14ac:dyDescent="0.25">
      <c r="A97" s="24" t="s">
        <v>73</v>
      </c>
      <c r="B97" s="25">
        <v>3</v>
      </c>
      <c r="C97" s="26" t="s">
        <v>0</v>
      </c>
      <c r="D97" s="25" t="s">
        <v>1</v>
      </c>
      <c r="E97" s="26">
        <f>IF(C97="x",B97,0)</f>
        <v>3</v>
      </c>
      <c r="F97" s="25" t="str">
        <f>IF(D97="?","",IF(D97="x",B97,0))</f>
        <v/>
      </c>
    </row>
    <row r="98" spans="1:15" x14ac:dyDescent="0.25">
      <c r="A98" s="4"/>
      <c r="B98" s="4"/>
      <c r="C98" s="4"/>
      <c r="D98" s="4"/>
      <c r="E98" s="4"/>
      <c r="F98" s="4"/>
    </row>
    <row r="99" spans="1:15" x14ac:dyDescent="0.25">
      <c r="A99" s="35" t="s">
        <v>159</v>
      </c>
      <c r="B99" s="22">
        <f>SUM(B100:B106)</f>
        <v>22</v>
      </c>
      <c r="C99" s="23"/>
      <c r="D99" s="23"/>
      <c r="E99" s="22">
        <f>SUM(E100:E106)</f>
        <v>22</v>
      </c>
      <c r="F99" s="22">
        <f>SUM(F100:F106)</f>
        <v>0</v>
      </c>
    </row>
    <row r="100" spans="1:15" x14ac:dyDescent="0.25">
      <c r="A100" s="24" t="s">
        <v>74</v>
      </c>
      <c r="B100" s="25">
        <v>3</v>
      </c>
      <c r="C100" s="26" t="s">
        <v>0</v>
      </c>
      <c r="D100" s="25" t="s">
        <v>1</v>
      </c>
      <c r="E100" s="26">
        <f t="shared" ref="E100" si="41">IF(C100="x",B100,0)</f>
        <v>3</v>
      </c>
      <c r="F100" s="25" t="str">
        <f t="shared" ref="F100" si="42">IF(D100="?","",IF(D100="x",B100,0))</f>
        <v/>
      </c>
    </row>
    <row r="101" spans="1:15" s="16" customFormat="1" x14ac:dyDescent="0.25">
      <c r="A101" s="24" t="s">
        <v>75</v>
      </c>
      <c r="B101" s="25">
        <v>4</v>
      </c>
      <c r="C101" s="26" t="s">
        <v>0</v>
      </c>
      <c r="D101" s="25" t="s">
        <v>1</v>
      </c>
      <c r="E101" s="26">
        <f t="shared" ref="E101" si="43">IF(C101="x",B101,0)</f>
        <v>4</v>
      </c>
      <c r="F101" s="25" t="str">
        <f t="shared" ref="F101" si="44">IF(D101="?","",IF(D101="x",B101,0))</f>
        <v/>
      </c>
      <c r="G101"/>
      <c r="H101"/>
      <c r="I101"/>
      <c r="J101"/>
      <c r="K101"/>
      <c r="L101"/>
      <c r="M101"/>
      <c r="N101"/>
      <c r="O101"/>
    </row>
    <row r="102" spans="1:15" s="17" customFormat="1" ht="20.399999999999999" x14ac:dyDescent="0.35">
      <c r="A102" s="27" t="s">
        <v>76</v>
      </c>
      <c r="B102" s="25">
        <v>3</v>
      </c>
      <c r="C102" s="26" t="s">
        <v>0</v>
      </c>
      <c r="D102" s="25" t="s">
        <v>1</v>
      </c>
      <c r="E102" s="26">
        <f>IF(C102="x",B102,0)</f>
        <v>3</v>
      </c>
      <c r="F102" s="25" t="str">
        <f>IF(D102="?","",IF(D102="x",B102,0))</f>
        <v/>
      </c>
      <c r="G102"/>
      <c r="H102"/>
      <c r="I102"/>
      <c r="J102"/>
      <c r="K102"/>
      <c r="L102"/>
      <c r="M102"/>
      <c r="N102"/>
      <c r="O102"/>
    </row>
    <row r="103" spans="1:15" ht="26.4" x14ac:dyDescent="0.25">
      <c r="A103" s="27" t="s">
        <v>77</v>
      </c>
      <c r="B103" s="25">
        <v>3</v>
      </c>
      <c r="C103" s="26" t="s">
        <v>0</v>
      </c>
      <c r="D103" s="25" t="s">
        <v>1</v>
      </c>
      <c r="E103" s="26">
        <f>IF(C103="x",B103,0)</f>
        <v>3</v>
      </c>
      <c r="F103" s="25" t="str">
        <f>IF(D103="?","",IF(D103="x",B103,0))</f>
        <v/>
      </c>
    </row>
    <row r="104" spans="1:15" x14ac:dyDescent="0.25">
      <c r="A104" s="27" t="s">
        <v>78</v>
      </c>
      <c r="B104" s="25">
        <v>3</v>
      </c>
      <c r="C104" s="26" t="s">
        <v>0</v>
      </c>
      <c r="D104" s="25" t="s">
        <v>1</v>
      </c>
      <c r="E104" s="26">
        <f>IF(C104="x",B104,0)</f>
        <v>3</v>
      </c>
      <c r="F104" s="25" t="str">
        <f>IF(D104="?","",IF(D104="x",B104,0))</f>
        <v/>
      </c>
    </row>
    <row r="105" spans="1:15" ht="26.4" x14ac:dyDescent="0.25">
      <c r="A105" s="24" t="s">
        <v>79</v>
      </c>
      <c r="B105" s="25">
        <v>3</v>
      </c>
      <c r="C105" s="26" t="s">
        <v>0</v>
      </c>
      <c r="D105" s="25" t="s">
        <v>1</v>
      </c>
      <c r="E105" s="26">
        <f>IF(C105="x",B105,0)</f>
        <v>3</v>
      </c>
      <c r="F105" s="25" t="str">
        <f>IF(D105="?","",IF(D105="x",B105,0))</f>
        <v/>
      </c>
    </row>
    <row r="106" spans="1:15" ht="26.4" x14ac:dyDescent="0.25">
      <c r="A106" s="24" t="s">
        <v>80</v>
      </c>
      <c r="B106" s="25">
        <v>3</v>
      </c>
      <c r="C106" s="26" t="s">
        <v>0</v>
      </c>
      <c r="D106" s="25" t="s">
        <v>1</v>
      </c>
      <c r="E106" s="26">
        <f>IF(C106="x",B106,0)</f>
        <v>3</v>
      </c>
      <c r="F106" s="25" t="str">
        <f>IF(D106="?","",IF(D106="x",B106,0))</f>
        <v/>
      </c>
    </row>
    <row r="107" spans="1:15" x14ac:dyDescent="0.25">
      <c r="A107" s="4"/>
      <c r="B107" s="4"/>
      <c r="C107" s="4"/>
      <c r="D107" s="4"/>
      <c r="E107" s="4"/>
      <c r="F107" s="4"/>
      <c r="G107" s="16"/>
      <c r="H107" s="16"/>
      <c r="I107" s="16"/>
      <c r="J107" s="16"/>
      <c r="K107" s="16"/>
      <c r="L107" s="16"/>
      <c r="M107" s="16"/>
      <c r="N107" s="16"/>
      <c r="O107" s="16"/>
    </row>
    <row r="108" spans="1:15" x14ac:dyDescent="0.25">
      <c r="A108" s="35" t="s">
        <v>160</v>
      </c>
      <c r="B108" s="22">
        <f>SUM(B109:B119)</f>
        <v>37</v>
      </c>
      <c r="C108" s="23"/>
      <c r="D108" s="23"/>
      <c r="E108" s="22">
        <f>SUM(E109:E119)</f>
        <v>37</v>
      </c>
      <c r="F108" s="22">
        <f>SUM(F109:F119)</f>
        <v>0</v>
      </c>
      <c r="G108" s="16"/>
      <c r="H108" s="16"/>
      <c r="I108" s="16"/>
      <c r="J108" s="16"/>
      <c r="K108" s="16"/>
      <c r="L108" s="16"/>
      <c r="M108" s="16"/>
      <c r="N108" s="16"/>
      <c r="O108" s="16"/>
    </row>
    <row r="109" spans="1:15" x14ac:dyDescent="0.25">
      <c r="A109" s="24" t="s">
        <v>81</v>
      </c>
      <c r="B109" s="25">
        <v>4</v>
      </c>
      <c r="C109" s="26" t="s">
        <v>0</v>
      </c>
      <c r="D109" s="25" t="s">
        <v>1</v>
      </c>
      <c r="E109" s="26">
        <f t="shared" ref="E109" si="45">IF(C109="x",B109,0)</f>
        <v>4</v>
      </c>
      <c r="F109" s="25" t="str">
        <f t="shared" ref="F109" si="46">IF(D109="?","",IF(D109="x",B109,0))</f>
        <v/>
      </c>
      <c r="G109" s="16"/>
      <c r="H109" s="16"/>
      <c r="I109" s="16"/>
      <c r="J109" s="16"/>
      <c r="K109" s="16"/>
      <c r="L109" s="16"/>
      <c r="M109" s="16"/>
      <c r="N109" s="16"/>
      <c r="O109" s="16"/>
    </row>
    <row r="110" spans="1:15" ht="26.4" x14ac:dyDescent="0.35">
      <c r="A110" s="24" t="s">
        <v>146</v>
      </c>
      <c r="B110" s="25">
        <v>4</v>
      </c>
      <c r="C110" s="26" t="s">
        <v>0</v>
      </c>
      <c r="D110" s="25" t="s">
        <v>1</v>
      </c>
      <c r="E110" s="26">
        <f t="shared" ref="E110:E112" si="47">IF(C110="x",B110,0)</f>
        <v>4</v>
      </c>
      <c r="F110" s="25" t="str">
        <f t="shared" ref="F110:F112" si="48">IF(D110="?","",IF(D110="x",B110,0))</f>
        <v/>
      </c>
      <c r="H110" s="17"/>
      <c r="I110" s="17"/>
      <c r="J110" s="17"/>
      <c r="K110" s="17"/>
      <c r="L110" s="17"/>
      <c r="M110" s="17"/>
      <c r="N110" s="17"/>
      <c r="O110" s="17"/>
    </row>
    <row r="111" spans="1:15" x14ac:dyDescent="0.25">
      <c r="A111" s="24" t="s">
        <v>82</v>
      </c>
      <c r="B111" s="25">
        <v>4</v>
      </c>
      <c r="C111" s="26" t="s">
        <v>0</v>
      </c>
      <c r="D111" s="25" t="s">
        <v>1</v>
      </c>
      <c r="E111" s="26">
        <f t="shared" si="47"/>
        <v>4</v>
      </c>
      <c r="F111" s="25" t="str">
        <f t="shared" si="48"/>
        <v/>
      </c>
    </row>
    <row r="112" spans="1:15" s="16" customFormat="1" x14ac:dyDescent="0.25">
      <c r="A112" s="24" t="s">
        <v>83</v>
      </c>
      <c r="B112" s="25">
        <v>4</v>
      </c>
      <c r="C112" s="26" t="s">
        <v>0</v>
      </c>
      <c r="D112" s="25" t="s">
        <v>1</v>
      </c>
      <c r="E112" s="26">
        <f t="shared" si="47"/>
        <v>4</v>
      </c>
      <c r="F112" s="25" t="str">
        <f t="shared" si="48"/>
        <v/>
      </c>
      <c r="G112"/>
      <c r="H112"/>
      <c r="I112"/>
      <c r="J112"/>
      <c r="K112"/>
      <c r="L112"/>
      <c r="M112"/>
      <c r="N112"/>
      <c r="O112"/>
    </row>
    <row r="113" spans="1:15" s="17" customFormat="1" ht="26.4" x14ac:dyDescent="0.35">
      <c r="A113" s="27" t="s">
        <v>84</v>
      </c>
      <c r="B113" s="25">
        <v>4</v>
      </c>
      <c r="C113" s="26" t="s">
        <v>0</v>
      </c>
      <c r="D113" s="25" t="s">
        <v>1</v>
      </c>
      <c r="E113" s="26">
        <f t="shared" ref="E113:E119" si="49">IF(C113="x",B113,0)</f>
        <v>4</v>
      </c>
      <c r="F113" s="25" t="str">
        <f t="shared" ref="F113:F119" si="50">IF(D113="?","",IF(D113="x",B113,0))</f>
        <v/>
      </c>
      <c r="G113"/>
      <c r="H113"/>
      <c r="I113"/>
      <c r="J113"/>
      <c r="K113"/>
      <c r="L113"/>
      <c r="M113"/>
      <c r="N113"/>
      <c r="O113"/>
    </row>
    <row r="114" spans="1:15" ht="20.399999999999999" x14ac:dyDescent="0.35">
      <c r="A114" s="27" t="s">
        <v>85</v>
      </c>
      <c r="B114" s="25">
        <v>3</v>
      </c>
      <c r="C114" s="26" t="s">
        <v>0</v>
      </c>
      <c r="D114" s="25" t="s">
        <v>1</v>
      </c>
      <c r="E114" s="26">
        <f t="shared" si="49"/>
        <v>3</v>
      </c>
      <c r="F114" s="25" t="str">
        <f t="shared" si="50"/>
        <v/>
      </c>
      <c r="H114" s="17"/>
      <c r="I114" s="17"/>
      <c r="J114" s="17"/>
      <c r="K114" s="17"/>
      <c r="L114" s="17"/>
      <c r="M114" s="17"/>
      <c r="N114" s="17"/>
      <c r="O114" s="17"/>
    </row>
    <row r="115" spans="1:15" x14ac:dyDescent="0.25">
      <c r="A115" s="27" t="s">
        <v>86</v>
      </c>
      <c r="B115" s="25">
        <v>3</v>
      </c>
      <c r="C115" s="26" t="s">
        <v>0</v>
      </c>
      <c r="D115" s="25" t="s">
        <v>1</v>
      </c>
      <c r="E115" s="26">
        <f t="shared" si="49"/>
        <v>3</v>
      </c>
      <c r="F115" s="25" t="str">
        <f t="shared" si="50"/>
        <v/>
      </c>
    </row>
    <row r="116" spans="1:15" ht="26.4" x14ac:dyDescent="0.25">
      <c r="A116" s="27" t="s">
        <v>87</v>
      </c>
      <c r="B116" s="25">
        <v>3</v>
      </c>
      <c r="C116" s="26" t="s">
        <v>0</v>
      </c>
      <c r="D116" s="25" t="s">
        <v>1</v>
      </c>
      <c r="E116" s="26">
        <f t="shared" si="49"/>
        <v>3</v>
      </c>
      <c r="F116" s="25" t="str">
        <f t="shared" si="50"/>
        <v/>
      </c>
    </row>
    <row r="117" spans="1:15" ht="26.4" x14ac:dyDescent="0.25">
      <c r="A117" s="27" t="s">
        <v>88</v>
      </c>
      <c r="B117" s="25">
        <v>3</v>
      </c>
      <c r="C117" s="26" t="s">
        <v>0</v>
      </c>
      <c r="D117" s="25" t="s">
        <v>1</v>
      </c>
      <c r="E117" s="26">
        <f t="shared" si="49"/>
        <v>3</v>
      </c>
      <c r="F117" s="25" t="str">
        <f t="shared" si="50"/>
        <v/>
      </c>
    </row>
    <row r="118" spans="1:15" ht="26.4" x14ac:dyDescent="0.25">
      <c r="A118" s="24" t="s">
        <v>89</v>
      </c>
      <c r="B118" s="25">
        <v>3</v>
      </c>
      <c r="C118" s="26" t="s">
        <v>0</v>
      </c>
      <c r="D118" s="25" t="s">
        <v>1</v>
      </c>
      <c r="E118" s="26">
        <f t="shared" si="49"/>
        <v>3</v>
      </c>
      <c r="F118" s="25" t="str">
        <f t="shared" si="50"/>
        <v/>
      </c>
    </row>
    <row r="119" spans="1:15" x14ac:dyDescent="0.25">
      <c r="A119" s="24" t="s">
        <v>90</v>
      </c>
      <c r="B119" s="25">
        <v>2</v>
      </c>
      <c r="C119" s="26" t="s">
        <v>0</v>
      </c>
      <c r="D119" s="25" t="s">
        <v>1</v>
      </c>
      <c r="E119" s="26">
        <f t="shared" si="49"/>
        <v>2</v>
      </c>
      <c r="F119" s="25" t="str">
        <f t="shared" si="50"/>
        <v/>
      </c>
    </row>
    <row r="120" spans="1:15" x14ac:dyDescent="0.25">
      <c r="A120" s="4"/>
      <c r="B120" s="4"/>
      <c r="C120" s="4"/>
      <c r="D120" s="4"/>
      <c r="E120" s="4"/>
      <c r="F120" s="4"/>
    </row>
    <row r="121" spans="1:15" x14ac:dyDescent="0.25">
      <c r="A121" s="35" t="s">
        <v>161</v>
      </c>
      <c r="B121" s="22">
        <f>SUM(B122:B125)</f>
        <v>12</v>
      </c>
      <c r="C121" s="23"/>
      <c r="D121" s="23"/>
      <c r="E121" s="22">
        <f>SUM(E122:E125)</f>
        <v>12</v>
      </c>
      <c r="F121" s="22">
        <f>SUM(F122:F125)</f>
        <v>0</v>
      </c>
    </row>
    <row r="122" spans="1:15" x14ac:dyDescent="0.25">
      <c r="A122" s="24" t="s">
        <v>91</v>
      </c>
      <c r="B122" s="25">
        <v>3</v>
      </c>
      <c r="C122" s="26" t="s">
        <v>0</v>
      </c>
      <c r="D122" s="25" t="s">
        <v>1</v>
      </c>
      <c r="E122" s="26">
        <f>IF(C122="x",B122,0)</f>
        <v>3</v>
      </c>
      <c r="F122" s="25" t="str">
        <f>IF(D122="?","",IF(D122="x",B122,0))</f>
        <v/>
      </c>
    </row>
    <row r="123" spans="1:15" ht="26.4" x14ac:dyDescent="0.25">
      <c r="A123" s="24" t="s">
        <v>92</v>
      </c>
      <c r="B123" s="25">
        <v>3</v>
      </c>
      <c r="C123" s="26" t="s">
        <v>0</v>
      </c>
      <c r="D123" s="25" t="s">
        <v>1</v>
      </c>
      <c r="E123" s="26">
        <f>IF(C123="x",B123,0)</f>
        <v>3</v>
      </c>
      <c r="F123" s="25" t="str">
        <f t="shared" ref="F123" si="51">IF(D123="?","",IF(D123="x",B123,0))</f>
        <v/>
      </c>
    </row>
    <row r="124" spans="1:15" x14ac:dyDescent="0.25">
      <c r="A124" s="27" t="s">
        <v>93</v>
      </c>
      <c r="B124" s="25">
        <v>3</v>
      </c>
      <c r="C124" s="26" t="s">
        <v>0</v>
      </c>
      <c r="D124" s="25" t="s">
        <v>1</v>
      </c>
      <c r="E124" s="26">
        <f>IF(C124="x",B124,0)</f>
        <v>3</v>
      </c>
      <c r="F124" s="25" t="str">
        <f>IF(D124="?","",IF(D124="x",B124,0))</f>
        <v/>
      </c>
    </row>
    <row r="125" spans="1:15" x14ac:dyDescent="0.25">
      <c r="A125" s="27" t="s">
        <v>94</v>
      </c>
      <c r="B125" s="25">
        <v>3</v>
      </c>
      <c r="C125" s="26" t="s">
        <v>0</v>
      </c>
      <c r="D125" s="25" t="s">
        <v>1</v>
      </c>
      <c r="E125" s="26">
        <f>IF(C125="x",B125,0)</f>
        <v>3</v>
      </c>
      <c r="F125" s="25" t="str">
        <f>IF(D125="?","",IF(D125="x",B125,0))</f>
        <v/>
      </c>
      <c r="G125" s="16"/>
      <c r="H125" s="16"/>
      <c r="I125" s="16"/>
      <c r="J125" s="16"/>
      <c r="K125" s="16"/>
      <c r="L125" s="16"/>
      <c r="M125" s="16"/>
      <c r="N125" s="16"/>
      <c r="O125" s="16"/>
    </row>
    <row r="126" spans="1:15" x14ac:dyDescent="0.25">
      <c r="A126" s="9"/>
      <c r="B126" s="9"/>
      <c r="C126" s="9"/>
      <c r="D126" s="9"/>
      <c r="E126" s="9"/>
      <c r="F126" s="9"/>
      <c r="G126" s="16"/>
      <c r="H126" s="16"/>
      <c r="I126" s="16"/>
      <c r="J126" s="16"/>
      <c r="K126" s="16"/>
      <c r="L126" s="16"/>
      <c r="M126" s="16"/>
      <c r="N126" s="16"/>
      <c r="O126" s="16"/>
    </row>
    <row r="127" spans="1:15" x14ac:dyDescent="0.25">
      <c r="A127" s="35" t="s">
        <v>162</v>
      </c>
      <c r="B127" s="22">
        <f>SUM(B128:B130)</f>
        <v>8</v>
      </c>
      <c r="C127" s="23"/>
      <c r="D127" s="23"/>
      <c r="E127" s="22">
        <f>SUM(E128:E130)</f>
        <v>8</v>
      </c>
      <c r="F127" s="22">
        <f>SUM(F128:F130)</f>
        <v>0</v>
      </c>
      <c r="G127" s="16"/>
      <c r="H127" s="16"/>
      <c r="I127" s="16"/>
      <c r="J127" s="16"/>
      <c r="K127" s="16"/>
      <c r="L127" s="16"/>
      <c r="M127" s="16"/>
      <c r="N127" s="16"/>
      <c r="O127" s="16"/>
    </row>
    <row r="128" spans="1:15" s="16" customFormat="1" ht="26.4" x14ac:dyDescent="0.25">
      <c r="A128" s="24" t="s">
        <v>95</v>
      </c>
      <c r="B128" s="25">
        <v>3</v>
      </c>
      <c r="C128" s="26" t="s">
        <v>0</v>
      </c>
      <c r="D128" s="25" t="s">
        <v>1</v>
      </c>
      <c r="E128" s="26">
        <f>IF(C128="x",B128,0)</f>
        <v>3</v>
      </c>
      <c r="F128" s="25" t="str">
        <f>IF(D128="?","",IF(D128="x",B128,0))</f>
        <v/>
      </c>
    </row>
    <row r="129" spans="1:15" s="17" customFormat="1" ht="26.4" x14ac:dyDescent="0.35">
      <c r="A129" s="24" t="s">
        <v>96</v>
      </c>
      <c r="B129" s="25">
        <v>3</v>
      </c>
      <c r="C129" s="26" t="s">
        <v>0</v>
      </c>
      <c r="D129" s="25" t="s">
        <v>1</v>
      </c>
      <c r="E129" s="26">
        <f>IF(C129="x",B129,0)</f>
        <v>3</v>
      </c>
      <c r="F129" s="25" t="str">
        <f t="shared" ref="F129" si="52">IF(D129="?","",IF(D129="x",B129,0))</f>
        <v/>
      </c>
      <c r="G129" s="16"/>
      <c r="H129" s="16"/>
      <c r="I129" s="16"/>
      <c r="J129" s="16"/>
      <c r="K129" s="16"/>
      <c r="L129" s="16"/>
      <c r="M129" s="16"/>
      <c r="N129" s="16"/>
      <c r="O129" s="16"/>
    </row>
    <row r="130" spans="1:15" x14ac:dyDescent="0.25">
      <c r="A130" s="27" t="s">
        <v>97</v>
      </c>
      <c r="B130" s="25">
        <v>2</v>
      </c>
      <c r="C130" s="26" t="s">
        <v>0</v>
      </c>
      <c r="D130" s="25" t="s">
        <v>1</v>
      </c>
      <c r="E130" s="26">
        <f>IF(C130="x",B130,0)</f>
        <v>2</v>
      </c>
      <c r="F130" s="25" t="str">
        <f>IF(D130="?","",IF(D130="x",B130,0))</f>
        <v/>
      </c>
      <c r="G130" s="16"/>
      <c r="H130" s="16"/>
      <c r="I130" s="16"/>
      <c r="J130" s="16"/>
      <c r="K130" s="16"/>
      <c r="L130" s="16"/>
      <c r="M130" s="16"/>
      <c r="N130" s="16"/>
      <c r="O130" s="16"/>
    </row>
    <row r="131" spans="1:15" x14ac:dyDescent="0.25">
      <c r="A131" s="9"/>
      <c r="B131" s="9"/>
      <c r="C131" s="9"/>
      <c r="D131" s="9"/>
      <c r="E131" s="9"/>
      <c r="F131" s="9"/>
      <c r="G131" s="16"/>
      <c r="H131" s="16"/>
      <c r="I131" s="16"/>
      <c r="J131" s="16"/>
      <c r="K131" s="16"/>
      <c r="L131" s="16"/>
      <c r="M131" s="16"/>
      <c r="N131" s="16"/>
      <c r="O131" s="16"/>
    </row>
    <row r="132" spans="1:15" x14ac:dyDescent="0.25">
      <c r="A132" s="35" t="s">
        <v>163</v>
      </c>
      <c r="B132" s="22">
        <f>SUM(B133:B142)</f>
        <v>30</v>
      </c>
      <c r="C132" s="23"/>
      <c r="D132" s="23"/>
      <c r="E132" s="22">
        <f>SUM(E133:E142)</f>
        <v>30</v>
      </c>
      <c r="F132" s="22">
        <f>SUM(F133:F142,)</f>
        <v>0</v>
      </c>
      <c r="G132" s="16"/>
      <c r="H132" s="16"/>
      <c r="I132" s="16"/>
      <c r="J132" s="16"/>
      <c r="K132" s="16"/>
      <c r="L132" s="16"/>
      <c r="M132" s="16"/>
      <c r="N132" s="16"/>
      <c r="O132" s="16"/>
    </row>
    <row r="133" spans="1:15" s="17" customFormat="1" ht="26.4" x14ac:dyDescent="0.35">
      <c r="A133" s="24" t="s">
        <v>98</v>
      </c>
      <c r="B133" s="25">
        <v>4</v>
      </c>
      <c r="C133" s="26" t="s">
        <v>0</v>
      </c>
      <c r="D133" s="25" t="s">
        <v>1</v>
      </c>
      <c r="E133" s="26">
        <f t="shared" ref="E133" si="53">IF(C133="x",B133,0)</f>
        <v>4</v>
      </c>
      <c r="F133" s="25" t="str">
        <f t="shared" ref="F133" si="54">IF(D133="?","",IF(D133="x",B133,0))</f>
        <v/>
      </c>
      <c r="G133" s="16"/>
      <c r="H133" s="16"/>
      <c r="I133" s="16"/>
      <c r="J133" s="16"/>
      <c r="K133" s="16"/>
      <c r="L133" s="16"/>
      <c r="M133" s="16"/>
      <c r="N133" s="16"/>
      <c r="O133" s="16"/>
    </row>
    <row r="134" spans="1:15" x14ac:dyDescent="0.25">
      <c r="A134" s="24" t="s">
        <v>99</v>
      </c>
      <c r="B134" s="25">
        <v>3</v>
      </c>
      <c r="C134" s="26" t="s">
        <v>0</v>
      </c>
      <c r="D134" s="25" t="s">
        <v>1</v>
      </c>
      <c r="E134" s="26">
        <f t="shared" ref="E134" si="55">IF(C134="x",B134,0)</f>
        <v>3</v>
      </c>
      <c r="F134" s="25"/>
      <c r="G134" s="16"/>
      <c r="H134" s="16"/>
      <c r="I134" s="16"/>
      <c r="J134" s="16"/>
      <c r="K134" s="16"/>
      <c r="L134" s="16"/>
      <c r="M134" s="16"/>
      <c r="N134" s="16"/>
      <c r="O134" s="16"/>
    </row>
    <row r="135" spans="1:15" x14ac:dyDescent="0.25">
      <c r="A135" s="27" t="s">
        <v>100</v>
      </c>
      <c r="B135" s="25">
        <v>3</v>
      </c>
      <c r="C135" s="26" t="s">
        <v>0</v>
      </c>
      <c r="D135" s="25" t="s">
        <v>1</v>
      </c>
      <c r="E135" s="26">
        <f t="shared" ref="E135" si="56">IF(C135="x",B135,0)</f>
        <v>3</v>
      </c>
      <c r="F135" s="25"/>
      <c r="G135" s="16"/>
      <c r="H135" s="16"/>
      <c r="I135" s="16"/>
      <c r="J135" s="16"/>
      <c r="K135" s="16"/>
      <c r="L135" s="16"/>
      <c r="M135" s="16"/>
      <c r="N135" s="16"/>
      <c r="O135" s="16"/>
    </row>
    <row r="136" spans="1:15" x14ac:dyDescent="0.25">
      <c r="A136" s="27" t="s">
        <v>188</v>
      </c>
      <c r="B136" s="25">
        <v>4</v>
      </c>
      <c r="C136" s="26" t="s">
        <v>0</v>
      </c>
      <c r="D136" s="25" t="s">
        <v>1</v>
      </c>
      <c r="E136" s="26">
        <f t="shared" ref="E136" si="57">IF(C136="x",B136,0)</f>
        <v>4</v>
      </c>
      <c r="F136" s="25" t="str">
        <f t="shared" ref="F136" si="58">IF(D136="?","",IF(D136="x",B136,0))</f>
        <v/>
      </c>
      <c r="G136" s="16"/>
      <c r="H136" s="16"/>
      <c r="I136" s="16"/>
      <c r="J136" s="16"/>
      <c r="K136" s="16"/>
      <c r="L136" s="16"/>
      <c r="M136" s="16"/>
      <c r="N136" s="16"/>
      <c r="O136" s="16"/>
    </row>
    <row r="137" spans="1:15" x14ac:dyDescent="0.25">
      <c r="A137" s="24" t="s">
        <v>101</v>
      </c>
      <c r="B137" s="25">
        <v>3</v>
      </c>
      <c r="C137" s="26" t="s">
        <v>0</v>
      </c>
      <c r="D137" s="25" t="s">
        <v>1</v>
      </c>
      <c r="E137" s="26">
        <f t="shared" ref="E137:E142" si="59">IF(C137="x",B137,0)</f>
        <v>3</v>
      </c>
      <c r="F137" s="25" t="str">
        <f>IF(D137="?","",IF(D137="x",B137,0))</f>
        <v/>
      </c>
      <c r="G137" s="16"/>
      <c r="H137" s="16"/>
      <c r="I137" s="16"/>
      <c r="J137" s="16"/>
      <c r="K137" s="16"/>
      <c r="L137" s="16"/>
      <c r="M137" s="16"/>
      <c r="N137" s="16"/>
      <c r="O137" s="16"/>
    </row>
    <row r="138" spans="1:15" x14ac:dyDescent="0.25">
      <c r="A138" s="24" t="s">
        <v>102</v>
      </c>
      <c r="B138" s="25">
        <v>2</v>
      </c>
      <c r="C138" s="26" t="s">
        <v>0</v>
      </c>
      <c r="D138" s="25" t="s">
        <v>1</v>
      </c>
      <c r="E138" s="26">
        <f t="shared" si="59"/>
        <v>2</v>
      </c>
      <c r="F138" s="25" t="str">
        <f>IF(D138="?","",IF(D138="x",B138,0))</f>
        <v/>
      </c>
      <c r="G138" s="16"/>
      <c r="H138" s="16"/>
      <c r="I138" s="16"/>
      <c r="J138" s="16"/>
      <c r="K138" s="16"/>
      <c r="L138" s="16"/>
      <c r="M138" s="16"/>
      <c r="N138" s="16"/>
      <c r="O138" s="16"/>
    </row>
    <row r="139" spans="1:15" ht="26.4" x14ac:dyDescent="0.25">
      <c r="A139" s="27" t="s">
        <v>103</v>
      </c>
      <c r="B139" s="25">
        <v>3</v>
      </c>
      <c r="C139" s="26" t="s">
        <v>0</v>
      </c>
      <c r="D139" s="25" t="s">
        <v>1</v>
      </c>
      <c r="E139" s="26">
        <f t="shared" si="59"/>
        <v>3</v>
      </c>
      <c r="F139" s="25"/>
      <c r="G139" s="16"/>
      <c r="H139" s="16"/>
      <c r="I139" s="16"/>
      <c r="J139" s="16"/>
      <c r="K139" s="16"/>
      <c r="L139" s="16"/>
      <c r="M139" s="16"/>
      <c r="N139" s="16"/>
      <c r="O139" s="16"/>
    </row>
    <row r="140" spans="1:15" ht="26.4" x14ac:dyDescent="0.25">
      <c r="A140" s="27" t="s">
        <v>104</v>
      </c>
      <c r="B140" s="25">
        <v>3</v>
      </c>
      <c r="C140" s="26" t="s">
        <v>0</v>
      </c>
      <c r="D140" s="25" t="s">
        <v>1</v>
      </c>
      <c r="E140" s="26">
        <f t="shared" si="59"/>
        <v>3</v>
      </c>
      <c r="F140" s="25" t="str">
        <f>IF(D140="?","",IF(D140="x",B140,0))</f>
        <v/>
      </c>
      <c r="G140" s="16"/>
      <c r="H140" s="16"/>
      <c r="I140" s="16"/>
      <c r="J140" s="16"/>
      <c r="K140" s="16"/>
      <c r="L140" s="16"/>
      <c r="M140" s="16"/>
      <c r="N140" s="16"/>
      <c r="O140" s="16"/>
    </row>
    <row r="141" spans="1:15" ht="39.6" x14ac:dyDescent="0.25">
      <c r="A141" s="24" t="s">
        <v>105</v>
      </c>
      <c r="B141" s="25">
        <v>3</v>
      </c>
      <c r="C141" s="26" t="s">
        <v>0</v>
      </c>
      <c r="D141" s="25" t="s">
        <v>1</v>
      </c>
      <c r="E141" s="26">
        <f t="shared" si="59"/>
        <v>3</v>
      </c>
      <c r="F141" s="25"/>
      <c r="G141" s="16"/>
      <c r="H141" s="16"/>
      <c r="I141" s="16"/>
      <c r="J141" s="16"/>
      <c r="K141" s="16"/>
      <c r="L141" s="16"/>
      <c r="M141" s="16"/>
      <c r="N141" s="16"/>
      <c r="O141" s="16"/>
    </row>
    <row r="142" spans="1:15" ht="26.4" x14ac:dyDescent="0.25">
      <c r="A142" s="24" t="s">
        <v>106</v>
      </c>
      <c r="B142" s="25">
        <v>2</v>
      </c>
      <c r="C142" s="26" t="s">
        <v>0</v>
      </c>
      <c r="D142" s="25" t="s">
        <v>1</v>
      </c>
      <c r="E142" s="26">
        <f t="shared" si="59"/>
        <v>2</v>
      </c>
      <c r="F142" s="25" t="str">
        <f>IF(D142="?","",IF(D142="x",B142,0))</f>
        <v/>
      </c>
      <c r="G142" s="16"/>
      <c r="H142" s="16"/>
      <c r="I142" s="16"/>
      <c r="J142" s="16"/>
      <c r="K142" s="16"/>
      <c r="L142" s="16"/>
      <c r="M142" s="16"/>
      <c r="N142" s="16"/>
      <c r="O142" s="16"/>
    </row>
    <row r="143" spans="1:15" x14ac:dyDescent="0.25">
      <c r="A143" s="4"/>
      <c r="B143" s="4"/>
      <c r="C143" s="4"/>
      <c r="D143" s="4"/>
      <c r="E143" s="4"/>
      <c r="F143" s="4"/>
      <c r="G143" s="16"/>
      <c r="H143" s="16"/>
      <c r="I143" s="16"/>
      <c r="J143" s="16"/>
      <c r="K143" s="16"/>
      <c r="L143" s="16"/>
      <c r="M143" s="16"/>
      <c r="N143" s="16"/>
      <c r="O143" s="16"/>
    </row>
    <row r="144" spans="1:15" s="16" customFormat="1" x14ac:dyDescent="0.25">
      <c r="A144" s="35" t="s">
        <v>164</v>
      </c>
      <c r="B144" s="22">
        <f>SUM(B145:B153)</f>
        <v>23</v>
      </c>
      <c r="C144" s="23"/>
      <c r="D144" s="23"/>
      <c r="E144" s="22">
        <f>SUM(E145:E153)</f>
        <v>23</v>
      </c>
      <c r="F144" s="22">
        <f>SUM(F145:F153)</f>
        <v>0</v>
      </c>
    </row>
    <row r="145" spans="1:15" s="16" customFormat="1" ht="26.4" x14ac:dyDescent="0.25">
      <c r="A145" s="27" t="s">
        <v>107</v>
      </c>
      <c r="B145" s="25">
        <v>3</v>
      </c>
      <c r="C145" s="26" t="s">
        <v>0</v>
      </c>
      <c r="D145" s="25" t="s">
        <v>1</v>
      </c>
      <c r="E145" s="26">
        <f>IF(C145="x",B145,0)</f>
        <v>3</v>
      </c>
      <c r="F145" s="25" t="str">
        <f>IF(D145="?","",IF(D145="x",B145,0))</f>
        <v/>
      </c>
    </row>
    <row r="146" spans="1:15" s="16" customFormat="1" x14ac:dyDescent="0.25">
      <c r="A146" s="27" t="s">
        <v>108</v>
      </c>
      <c r="B146" s="25">
        <v>4</v>
      </c>
      <c r="C146" s="26" t="s">
        <v>0</v>
      </c>
      <c r="D146" s="25" t="s">
        <v>1</v>
      </c>
      <c r="E146" s="26">
        <f>IF(C146="x",B146,0)</f>
        <v>4</v>
      </c>
      <c r="F146" s="25" t="str">
        <f t="shared" ref="F146" si="60">IF(D146="?","",IF(D146="x",B146,0))</f>
        <v/>
      </c>
    </row>
    <row r="147" spans="1:15" s="16" customFormat="1" x14ac:dyDescent="0.25">
      <c r="A147" s="27" t="s">
        <v>109</v>
      </c>
      <c r="B147" s="25">
        <v>2</v>
      </c>
      <c r="C147" s="26" t="s">
        <v>0</v>
      </c>
      <c r="D147" s="25" t="s">
        <v>1</v>
      </c>
      <c r="E147" s="26">
        <f t="shared" ref="E147" si="61">IF(C147="x",B147,0)</f>
        <v>2</v>
      </c>
      <c r="F147" s="25" t="str">
        <f t="shared" ref="F147" si="62">IF(D147="?","",IF(D147="x",B147,0))</f>
        <v/>
      </c>
    </row>
    <row r="148" spans="1:15" s="16" customFormat="1" x14ac:dyDescent="0.25">
      <c r="A148" s="27" t="s">
        <v>110</v>
      </c>
      <c r="B148" s="25">
        <v>2</v>
      </c>
      <c r="C148" s="26" t="s">
        <v>0</v>
      </c>
      <c r="D148" s="25" t="s">
        <v>1</v>
      </c>
      <c r="E148" s="26">
        <f>IF(C148="x",B148,0)</f>
        <v>2</v>
      </c>
      <c r="F148" s="25" t="str">
        <f t="shared" ref="F148" si="63">IF(D148="?","",IF(D148="x",B148,0))</f>
        <v/>
      </c>
    </row>
    <row r="149" spans="1:15" s="16" customFormat="1" ht="26.4" x14ac:dyDescent="0.25">
      <c r="A149" s="27" t="s">
        <v>111</v>
      </c>
      <c r="B149" s="25">
        <v>3</v>
      </c>
      <c r="C149" s="26" t="s">
        <v>0</v>
      </c>
      <c r="D149" s="25" t="s">
        <v>1</v>
      </c>
      <c r="E149" s="26">
        <f t="shared" ref="E149" si="64">IF(C149="x",B149,0)</f>
        <v>3</v>
      </c>
      <c r="F149" s="25" t="str">
        <f>IF(D149="?","",IF(D149="x",B149,0))</f>
        <v/>
      </c>
    </row>
    <row r="150" spans="1:15" s="16" customFormat="1" x14ac:dyDescent="0.25">
      <c r="A150" s="27" t="s">
        <v>112</v>
      </c>
      <c r="B150" s="25">
        <v>2</v>
      </c>
      <c r="C150" s="26" t="s">
        <v>0</v>
      </c>
      <c r="D150" s="25" t="s">
        <v>1</v>
      </c>
      <c r="E150" s="26">
        <f>IF(C150="x",B150,0)</f>
        <v>2</v>
      </c>
      <c r="F150" s="25" t="str">
        <f>IF(D150="?","",IF(D150="x",B150,0))</f>
        <v/>
      </c>
    </row>
    <row r="151" spans="1:15" s="16" customFormat="1" x14ac:dyDescent="0.25">
      <c r="A151" s="27" t="s">
        <v>113</v>
      </c>
      <c r="B151" s="25">
        <v>3</v>
      </c>
      <c r="C151" s="26" t="s">
        <v>0</v>
      </c>
      <c r="D151" s="25" t="s">
        <v>1</v>
      </c>
      <c r="E151" s="26">
        <f>IF(C151="x",B151,0)</f>
        <v>3</v>
      </c>
      <c r="F151" s="25" t="str">
        <f>IF(D151="?","",IF(D151="x",B151,0))</f>
        <v/>
      </c>
    </row>
    <row r="152" spans="1:15" s="16" customFormat="1" x14ac:dyDescent="0.25">
      <c r="A152" s="27" t="s">
        <v>114</v>
      </c>
      <c r="B152" s="25">
        <v>2</v>
      </c>
      <c r="C152" s="26" t="s">
        <v>0</v>
      </c>
      <c r="D152" s="25" t="s">
        <v>1</v>
      </c>
      <c r="E152" s="26">
        <f>IF(C152="x",B152,0)</f>
        <v>2</v>
      </c>
      <c r="F152" s="25" t="str">
        <f>IF(D152="?","",IF(D152="x",B152,0))</f>
        <v/>
      </c>
    </row>
    <row r="153" spans="1:15" s="16" customFormat="1" x14ac:dyDescent="0.25">
      <c r="A153" s="27" t="s">
        <v>115</v>
      </c>
      <c r="B153" s="25">
        <v>2</v>
      </c>
      <c r="C153" s="26" t="s">
        <v>0</v>
      </c>
      <c r="D153" s="25" t="s">
        <v>1</v>
      </c>
      <c r="E153" s="26">
        <f>IF(C153="x",B153,0)</f>
        <v>2</v>
      </c>
      <c r="F153" s="25" t="str">
        <f>IF(D153="?","",IF(D153="x",B153,0))</f>
        <v/>
      </c>
    </row>
    <row r="154" spans="1:15" s="16" customFormat="1" x14ac:dyDescent="0.25">
      <c r="A154" s="9"/>
      <c r="B154" s="9"/>
      <c r="C154" s="9"/>
      <c r="D154" s="9"/>
      <c r="E154" s="9"/>
      <c r="F154" s="9"/>
    </row>
    <row r="155" spans="1:15" s="16" customFormat="1" x14ac:dyDescent="0.25">
      <c r="A155" s="39" t="s">
        <v>184</v>
      </c>
      <c r="B155" s="28">
        <f>SUM(B156:B165)</f>
        <v>30</v>
      </c>
      <c r="C155" s="29"/>
      <c r="D155" s="29"/>
      <c r="E155" s="28">
        <f>SUM(E156:E165)</f>
        <v>30</v>
      </c>
      <c r="F155" s="28">
        <f>SUM(F156:F165)</f>
        <v>0</v>
      </c>
    </row>
    <row r="156" spans="1:15" s="16" customFormat="1" x14ac:dyDescent="0.25">
      <c r="A156" s="27" t="s">
        <v>147</v>
      </c>
      <c r="B156" s="25">
        <v>4</v>
      </c>
      <c r="C156" s="26" t="s">
        <v>0</v>
      </c>
      <c r="D156" s="25" t="s">
        <v>1</v>
      </c>
      <c r="E156" s="26">
        <f>IF(C156="x",B156,0)</f>
        <v>4</v>
      </c>
      <c r="F156" s="25"/>
    </row>
    <row r="157" spans="1:15" s="16" customFormat="1" x14ac:dyDescent="0.25">
      <c r="A157" s="27" t="s">
        <v>116</v>
      </c>
      <c r="B157" s="25">
        <v>4</v>
      </c>
      <c r="C157" s="26" t="s">
        <v>0</v>
      </c>
      <c r="D157" s="25" t="s">
        <v>1</v>
      </c>
      <c r="E157" s="26">
        <f t="shared" ref="E157" si="65">IF(C157="x",B157,0)</f>
        <v>4</v>
      </c>
      <c r="F157" s="25"/>
    </row>
    <row r="158" spans="1:15" s="16" customFormat="1" x14ac:dyDescent="0.25">
      <c r="A158" s="27" t="s">
        <v>117</v>
      </c>
      <c r="B158" s="25">
        <v>4</v>
      </c>
      <c r="C158" s="26" t="s">
        <v>0</v>
      </c>
      <c r="D158" s="25" t="s">
        <v>1</v>
      </c>
      <c r="E158" s="26">
        <f t="shared" ref="E158" si="66">IF(C158="x",B158,0)</f>
        <v>4</v>
      </c>
      <c r="F158" s="25"/>
    </row>
    <row r="159" spans="1:15" s="16" customFormat="1" x14ac:dyDescent="0.25">
      <c r="A159" s="27" t="s">
        <v>118</v>
      </c>
      <c r="B159" s="25">
        <v>4</v>
      </c>
      <c r="C159" s="26" t="s">
        <v>0</v>
      </c>
      <c r="D159" s="25" t="s">
        <v>1</v>
      </c>
      <c r="E159" s="26">
        <f t="shared" ref="E159" si="67">IF(C159="x",B159,0)</f>
        <v>4</v>
      </c>
      <c r="F159" s="25"/>
    </row>
    <row r="160" spans="1:15" s="16" customFormat="1" x14ac:dyDescent="0.25">
      <c r="A160" s="27" t="s">
        <v>189</v>
      </c>
      <c r="B160" s="25">
        <v>3</v>
      </c>
      <c r="C160" s="26" t="s">
        <v>0</v>
      </c>
      <c r="D160" s="25" t="s">
        <v>1</v>
      </c>
      <c r="E160" s="26">
        <f>IF(C160="x",B160,0)</f>
        <v>3</v>
      </c>
      <c r="F160" s="25"/>
      <c r="G160"/>
      <c r="H160"/>
      <c r="I160"/>
      <c r="J160"/>
      <c r="K160"/>
      <c r="L160"/>
      <c r="M160"/>
      <c r="N160"/>
      <c r="O160"/>
    </row>
    <row r="161" spans="1:15" s="16" customFormat="1" ht="39.6" x14ac:dyDescent="0.25">
      <c r="A161" s="27" t="s">
        <v>119</v>
      </c>
      <c r="B161" s="25">
        <v>2</v>
      </c>
      <c r="C161" s="26" t="s">
        <v>0</v>
      </c>
      <c r="D161" s="25" t="s">
        <v>1</v>
      </c>
      <c r="E161" s="26">
        <f>IF(C161="x",B161,0)</f>
        <v>2</v>
      </c>
      <c r="F161" s="25"/>
      <c r="G161"/>
      <c r="H161"/>
      <c r="I161"/>
      <c r="J161"/>
      <c r="K161"/>
      <c r="L161"/>
      <c r="M161"/>
      <c r="N161"/>
      <c r="O161"/>
    </row>
    <row r="162" spans="1:15" s="16" customFormat="1" ht="26.4" x14ac:dyDescent="0.25">
      <c r="A162" s="27" t="s">
        <v>120</v>
      </c>
      <c r="B162" s="25">
        <v>2</v>
      </c>
      <c r="C162" s="26" t="s">
        <v>0</v>
      </c>
      <c r="D162" s="25" t="s">
        <v>1</v>
      </c>
      <c r="E162" s="26">
        <f>IF(C162="x",B162,0)</f>
        <v>2</v>
      </c>
      <c r="F162" s="25"/>
      <c r="G162"/>
      <c r="H162"/>
      <c r="I162"/>
      <c r="J162"/>
      <c r="K162"/>
      <c r="L162"/>
      <c r="M162"/>
      <c r="N162"/>
      <c r="O162"/>
    </row>
    <row r="163" spans="1:15" s="16" customFormat="1" x14ac:dyDescent="0.25">
      <c r="A163" s="27" t="s">
        <v>121</v>
      </c>
      <c r="B163" s="25">
        <v>2</v>
      </c>
      <c r="C163" s="26" t="s">
        <v>0</v>
      </c>
      <c r="D163" s="25" t="s">
        <v>1</v>
      </c>
      <c r="E163" s="26">
        <f>IF(C163="x",B163,0)</f>
        <v>2</v>
      </c>
      <c r="F163" s="25"/>
      <c r="G163"/>
      <c r="H163"/>
      <c r="I163"/>
      <c r="J163"/>
      <c r="K163"/>
      <c r="L163"/>
      <c r="M163"/>
      <c r="N163"/>
      <c r="O163"/>
    </row>
    <row r="164" spans="1:15" s="16" customFormat="1" x14ac:dyDescent="0.25">
      <c r="A164" s="36" t="s">
        <v>150</v>
      </c>
      <c r="B164" s="37">
        <v>2</v>
      </c>
      <c r="C164" s="38" t="s">
        <v>0</v>
      </c>
      <c r="D164" s="37" t="s">
        <v>1</v>
      </c>
      <c r="E164" s="38">
        <f t="shared" ref="E164" si="68">IF(C164="x",B164,0)</f>
        <v>2</v>
      </c>
      <c r="F164" s="37"/>
      <c r="G164"/>
      <c r="H164"/>
      <c r="I164"/>
      <c r="J164"/>
      <c r="K164"/>
      <c r="L164"/>
      <c r="M164"/>
      <c r="N164"/>
      <c r="O164"/>
    </row>
    <row r="165" spans="1:15" s="16" customFormat="1" x14ac:dyDescent="0.25">
      <c r="A165" s="27" t="s">
        <v>122</v>
      </c>
      <c r="B165" s="25">
        <v>3</v>
      </c>
      <c r="C165" s="26" t="s">
        <v>0</v>
      </c>
      <c r="D165" s="25" t="s">
        <v>1</v>
      </c>
      <c r="E165" s="26">
        <f>IF(C165="x",B165,0)</f>
        <v>3</v>
      </c>
      <c r="F165" s="25"/>
      <c r="G165"/>
      <c r="H165"/>
      <c r="I165"/>
      <c r="J165"/>
      <c r="K165"/>
      <c r="L165"/>
      <c r="M165"/>
      <c r="N165"/>
      <c r="O165"/>
    </row>
    <row r="166" spans="1:15" s="16" customFormat="1" x14ac:dyDescent="0.25">
      <c r="A166" s="56"/>
      <c r="B166" s="57"/>
      <c r="C166" s="57"/>
      <c r="D166" s="57"/>
      <c r="E166" s="57"/>
      <c r="F166" s="58"/>
      <c r="G166"/>
      <c r="H166"/>
      <c r="I166"/>
      <c r="J166"/>
      <c r="K166"/>
      <c r="L166"/>
      <c r="M166"/>
      <c r="N166"/>
      <c r="O166"/>
    </row>
    <row r="167" spans="1:15" s="16" customFormat="1" x14ac:dyDescent="0.25">
      <c r="A167" s="39" t="s">
        <v>185</v>
      </c>
      <c r="B167" s="40">
        <f>SUM(B168:B176)</f>
        <v>25</v>
      </c>
      <c r="C167" s="40"/>
      <c r="D167" s="40"/>
      <c r="E167" s="40">
        <f>SUM(E168:E176)</f>
        <v>25</v>
      </c>
      <c r="F167" s="40">
        <f>SUM(F168:F176)</f>
        <v>0</v>
      </c>
      <c r="G167"/>
      <c r="H167"/>
      <c r="I167"/>
      <c r="J167"/>
      <c r="K167"/>
      <c r="L167"/>
      <c r="M167"/>
      <c r="N167"/>
      <c r="O167"/>
    </row>
    <row r="168" spans="1:15" s="16" customFormat="1" ht="26.4" x14ac:dyDescent="0.25">
      <c r="A168" s="36" t="s">
        <v>165</v>
      </c>
      <c r="B168" s="37">
        <v>4</v>
      </c>
      <c r="C168" s="38" t="s">
        <v>0</v>
      </c>
      <c r="D168" s="37" t="s">
        <v>1</v>
      </c>
      <c r="E168" s="38">
        <f>IF(C168="x",B168,0)</f>
        <v>4</v>
      </c>
      <c r="F168" s="37"/>
      <c r="G168"/>
      <c r="H168"/>
      <c r="I168"/>
      <c r="J168"/>
      <c r="K168"/>
      <c r="L168"/>
      <c r="M168"/>
      <c r="N168"/>
      <c r="O168"/>
    </row>
    <row r="169" spans="1:15" s="16" customFormat="1" ht="26.4" x14ac:dyDescent="0.25">
      <c r="A169" s="36" t="s">
        <v>180</v>
      </c>
      <c r="B169" s="37">
        <v>4</v>
      </c>
      <c r="C169" s="38" t="s">
        <v>0</v>
      </c>
      <c r="D169" s="37" t="s">
        <v>1</v>
      </c>
      <c r="E169" s="38">
        <f t="shared" ref="E169:E174" si="69">IF(C169="x",B169,0)</f>
        <v>4</v>
      </c>
      <c r="F169" s="37"/>
      <c r="G169"/>
      <c r="H169"/>
      <c r="I169"/>
      <c r="J169"/>
      <c r="K169"/>
      <c r="L169"/>
      <c r="M169"/>
      <c r="N169"/>
      <c r="O169"/>
    </row>
    <row r="170" spans="1:15" s="16" customFormat="1" ht="26.4" x14ac:dyDescent="0.25">
      <c r="A170" s="36" t="s">
        <v>166</v>
      </c>
      <c r="B170" s="37">
        <v>3</v>
      </c>
      <c r="C170" s="38" t="s">
        <v>0</v>
      </c>
      <c r="D170" s="37" t="s">
        <v>1</v>
      </c>
      <c r="E170" s="38">
        <f t="shared" si="69"/>
        <v>3</v>
      </c>
      <c r="F170" s="37"/>
      <c r="G170"/>
      <c r="H170"/>
      <c r="I170"/>
      <c r="J170"/>
      <c r="K170"/>
      <c r="L170"/>
      <c r="M170"/>
      <c r="N170"/>
      <c r="O170"/>
    </row>
    <row r="171" spans="1:15" s="16" customFormat="1" ht="26.4" x14ac:dyDescent="0.25">
      <c r="A171" s="36" t="s">
        <v>167</v>
      </c>
      <c r="B171" s="37">
        <v>3</v>
      </c>
      <c r="C171" s="38" t="s">
        <v>0</v>
      </c>
      <c r="D171" s="37" t="s">
        <v>1</v>
      </c>
      <c r="E171" s="38">
        <f>IF(C171="x",B171,0)</f>
        <v>3</v>
      </c>
      <c r="F171" s="37"/>
      <c r="G171"/>
      <c r="H171"/>
      <c r="I171"/>
      <c r="J171"/>
      <c r="K171"/>
      <c r="L171"/>
      <c r="M171"/>
      <c r="N171"/>
      <c r="O171"/>
    </row>
    <row r="172" spans="1:15" s="16" customFormat="1" x14ac:dyDescent="0.25">
      <c r="A172" s="36" t="s">
        <v>190</v>
      </c>
      <c r="B172" s="37">
        <v>3</v>
      </c>
      <c r="C172" s="38" t="s">
        <v>0</v>
      </c>
      <c r="D172" s="37" t="s">
        <v>1</v>
      </c>
      <c r="E172" s="38">
        <f>IF(C172="x",B172,0)</f>
        <v>3</v>
      </c>
      <c r="F172" s="37"/>
      <c r="G172"/>
      <c r="H172"/>
      <c r="I172"/>
      <c r="J172"/>
      <c r="K172"/>
      <c r="L172"/>
      <c r="M172"/>
      <c r="N172"/>
      <c r="O172"/>
    </row>
    <row r="173" spans="1:15" s="16" customFormat="1" x14ac:dyDescent="0.25">
      <c r="A173" s="36" t="s">
        <v>168</v>
      </c>
      <c r="B173" s="37">
        <v>2</v>
      </c>
      <c r="C173" s="38" t="s">
        <v>0</v>
      </c>
      <c r="D173" s="37" t="s">
        <v>1</v>
      </c>
      <c r="E173" s="38">
        <f>IF(C173="x",B173,0)</f>
        <v>2</v>
      </c>
      <c r="F173" s="37"/>
      <c r="G173"/>
      <c r="H173"/>
      <c r="I173"/>
      <c r="J173"/>
      <c r="K173"/>
      <c r="L173"/>
      <c r="M173"/>
      <c r="N173"/>
      <c r="O173"/>
    </row>
    <row r="174" spans="1:15" s="16" customFormat="1" x14ac:dyDescent="0.25">
      <c r="A174" s="36" t="s">
        <v>169</v>
      </c>
      <c r="B174" s="37">
        <v>2</v>
      </c>
      <c r="C174" s="38" t="s">
        <v>0</v>
      </c>
      <c r="D174" s="37" t="s">
        <v>1</v>
      </c>
      <c r="E174" s="38">
        <f t="shared" si="69"/>
        <v>2</v>
      </c>
      <c r="F174" s="37"/>
      <c r="G174"/>
      <c r="H174"/>
      <c r="I174"/>
      <c r="J174"/>
      <c r="K174"/>
      <c r="L174"/>
      <c r="M174"/>
      <c r="N174"/>
      <c r="O174"/>
    </row>
    <row r="175" spans="1:15" s="16" customFormat="1" x14ac:dyDescent="0.25">
      <c r="A175" s="36" t="s">
        <v>170</v>
      </c>
      <c r="B175" s="37">
        <v>2</v>
      </c>
      <c r="C175" s="38" t="s">
        <v>0</v>
      </c>
      <c r="D175" s="37" t="s">
        <v>1</v>
      </c>
      <c r="E175" s="38">
        <f>IF(C175="x",B175,0)</f>
        <v>2</v>
      </c>
      <c r="F175" s="37"/>
      <c r="G175"/>
      <c r="H175"/>
      <c r="I175"/>
      <c r="J175"/>
      <c r="K175"/>
      <c r="L175"/>
      <c r="M175"/>
      <c r="N175"/>
      <c r="O175"/>
    </row>
    <row r="176" spans="1:15" s="16" customFormat="1" ht="26.4" x14ac:dyDescent="0.25">
      <c r="A176" s="36" t="s">
        <v>181</v>
      </c>
      <c r="B176" s="37">
        <v>2</v>
      </c>
      <c r="C176" s="38" t="s">
        <v>0</v>
      </c>
      <c r="D176" s="37" t="s">
        <v>1</v>
      </c>
      <c r="E176" s="38">
        <f>IF(C176="x",B176,0)</f>
        <v>2</v>
      </c>
      <c r="F176" s="37"/>
      <c r="G176"/>
      <c r="H176"/>
      <c r="I176"/>
      <c r="J176"/>
      <c r="K176"/>
      <c r="L176"/>
      <c r="M176"/>
      <c r="N176"/>
      <c r="O176"/>
    </row>
    <row r="177" spans="1:15" s="16" customFormat="1" x14ac:dyDescent="0.25">
      <c r="A177" s="9"/>
      <c r="B177" s="9"/>
      <c r="C177" s="9"/>
      <c r="D177" s="9"/>
      <c r="E177" s="9"/>
      <c r="F177" s="9"/>
      <c r="G177"/>
      <c r="H177"/>
      <c r="I177"/>
      <c r="J177"/>
      <c r="K177"/>
      <c r="L177"/>
      <c r="M177"/>
      <c r="N177"/>
      <c r="O177"/>
    </row>
    <row r="178" spans="1:15" s="16" customFormat="1" x14ac:dyDescent="0.25">
      <c r="A178" s="39" t="s">
        <v>186</v>
      </c>
      <c r="B178" s="40">
        <f>SUM(B179:B185)</f>
        <v>23</v>
      </c>
      <c r="C178" s="40"/>
      <c r="D178" s="40"/>
      <c r="E178" s="40">
        <f>SUM(E179:E185)</f>
        <v>23</v>
      </c>
      <c r="F178" s="40">
        <f>SUM(F179:F185)</f>
        <v>0</v>
      </c>
      <c r="G178"/>
      <c r="H178"/>
      <c r="I178"/>
      <c r="J178"/>
      <c r="K178"/>
      <c r="L178"/>
      <c r="M178"/>
      <c r="N178"/>
      <c r="O178"/>
    </row>
    <row r="179" spans="1:15" s="16" customFormat="1" ht="26.4" x14ac:dyDescent="0.25">
      <c r="A179" s="36" t="s">
        <v>171</v>
      </c>
      <c r="B179" s="37">
        <v>4</v>
      </c>
      <c r="C179" s="38" t="s">
        <v>0</v>
      </c>
      <c r="D179" s="37" t="s">
        <v>1</v>
      </c>
      <c r="E179" s="38">
        <f>IF(C179="x",B179,0)</f>
        <v>4</v>
      </c>
      <c r="F179" s="37"/>
      <c r="G179"/>
      <c r="H179"/>
      <c r="I179"/>
      <c r="J179"/>
      <c r="K179"/>
      <c r="L179"/>
      <c r="M179"/>
      <c r="N179"/>
      <c r="O179"/>
    </row>
    <row r="180" spans="1:15" s="16" customFormat="1" ht="26.4" x14ac:dyDescent="0.25">
      <c r="A180" s="36" t="s">
        <v>172</v>
      </c>
      <c r="B180" s="37">
        <v>4</v>
      </c>
      <c r="C180" s="38" t="s">
        <v>0</v>
      </c>
      <c r="D180" s="37" t="s">
        <v>1</v>
      </c>
      <c r="E180" s="38">
        <f t="shared" ref="E180:E185" si="70">IF(C180="x",B180,0)</f>
        <v>4</v>
      </c>
      <c r="F180" s="37"/>
      <c r="G180"/>
      <c r="H180"/>
      <c r="I180"/>
      <c r="J180"/>
      <c r="K180"/>
      <c r="L180"/>
      <c r="M180"/>
      <c r="N180"/>
      <c r="O180"/>
    </row>
    <row r="181" spans="1:15" s="16" customFormat="1" x14ac:dyDescent="0.25">
      <c r="A181" s="36" t="s">
        <v>173</v>
      </c>
      <c r="B181" s="37">
        <v>4</v>
      </c>
      <c r="C181" s="38" t="s">
        <v>0</v>
      </c>
      <c r="D181" s="37" t="s">
        <v>1</v>
      </c>
      <c r="E181" s="38">
        <f t="shared" si="70"/>
        <v>4</v>
      </c>
      <c r="F181" s="37"/>
      <c r="G181"/>
      <c r="H181"/>
      <c r="I181"/>
      <c r="J181"/>
      <c r="K181"/>
      <c r="L181"/>
      <c r="M181"/>
      <c r="N181"/>
      <c r="O181"/>
    </row>
    <row r="182" spans="1:15" s="16" customFormat="1" x14ac:dyDescent="0.25">
      <c r="A182" s="36" t="s">
        <v>174</v>
      </c>
      <c r="B182" s="37">
        <v>3</v>
      </c>
      <c r="C182" s="38" t="s">
        <v>0</v>
      </c>
      <c r="D182" s="37" t="s">
        <v>1</v>
      </c>
      <c r="E182" s="38">
        <f t="shared" si="70"/>
        <v>3</v>
      </c>
      <c r="F182" s="37"/>
      <c r="G182"/>
      <c r="H182"/>
      <c r="I182"/>
      <c r="J182"/>
      <c r="K182"/>
      <c r="L182"/>
      <c r="M182"/>
      <c r="N182"/>
      <c r="O182"/>
    </row>
    <row r="183" spans="1:15" s="16" customFormat="1" ht="26.4" x14ac:dyDescent="0.25">
      <c r="A183" s="36" t="s">
        <v>191</v>
      </c>
      <c r="B183" s="37">
        <v>3</v>
      </c>
      <c r="C183" s="38" t="s">
        <v>0</v>
      </c>
      <c r="D183" s="37" t="s">
        <v>1</v>
      </c>
      <c r="E183" s="38">
        <f t="shared" si="70"/>
        <v>3</v>
      </c>
      <c r="F183" s="37"/>
      <c r="G183"/>
      <c r="H183"/>
      <c r="I183"/>
      <c r="J183"/>
      <c r="K183"/>
      <c r="L183"/>
      <c r="M183"/>
      <c r="N183"/>
      <c r="O183"/>
    </row>
    <row r="184" spans="1:15" s="16" customFormat="1" x14ac:dyDescent="0.25">
      <c r="A184" s="36" t="s">
        <v>175</v>
      </c>
      <c r="B184" s="37">
        <v>3</v>
      </c>
      <c r="C184" s="38" t="s">
        <v>0</v>
      </c>
      <c r="D184" s="37" t="s">
        <v>1</v>
      </c>
      <c r="E184" s="38">
        <v>3</v>
      </c>
      <c r="F184" s="37"/>
      <c r="G184"/>
      <c r="H184"/>
      <c r="I184"/>
      <c r="J184"/>
      <c r="K184"/>
      <c r="L184"/>
      <c r="M184"/>
      <c r="N184"/>
      <c r="O184"/>
    </row>
    <row r="185" spans="1:15" s="16" customFormat="1" ht="26.4" x14ac:dyDescent="0.25">
      <c r="A185" s="36" t="s">
        <v>182</v>
      </c>
      <c r="B185" s="37">
        <v>2</v>
      </c>
      <c r="C185" s="38" t="s">
        <v>0</v>
      </c>
      <c r="D185" s="37" t="s">
        <v>1</v>
      </c>
      <c r="E185" s="38">
        <f t="shared" si="70"/>
        <v>2</v>
      </c>
      <c r="F185" s="37"/>
      <c r="G185"/>
      <c r="H185"/>
      <c r="I185"/>
      <c r="J185"/>
      <c r="K185"/>
      <c r="L185"/>
      <c r="M185"/>
      <c r="N185"/>
      <c r="O185"/>
    </row>
    <row r="186" spans="1:15" s="46" customFormat="1" x14ac:dyDescent="0.25">
      <c r="A186" s="13"/>
      <c r="B186" s="12"/>
      <c r="C186" s="12"/>
      <c r="D186" s="12"/>
      <c r="E186" s="12"/>
      <c r="F186" s="11"/>
      <c r="G186" s="45"/>
      <c r="H186" s="45"/>
      <c r="I186" s="45"/>
      <c r="J186" s="45"/>
      <c r="K186" s="45"/>
      <c r="L186" s="45"/>
      <c r="M186" s="45"/>
      <c r="N186" s="45"/>
      <c r="O186" s="45"/>
    </row>
    <row r="187" spans="1:15" s="46" customFormat="1" x14ac:dyDescent="0.25">
      <c r="A187" s="39" t="s">
        <v>193</v>
      </c>
      <c r="B187" s="40">
        <f>SUM(B188:B199)</f>
        <v>33</v>
      </c>
      <c r="C187" s="40"/>
      <c r="D187" s="40"/>
      <c r="E187" s="40">
        <f>SUM(E188:E199)</f>
        <v>33</v>
      </c>
      <c r="F187" s="40">
        <f>SUM(F188:F199)</f>
        <v>0</v>
      </c>
      <c r="G187" s="45"/>
      <c r="H187" s="45"/>
      <c r="I187" s="45"/>
      <c r="J187" s="45"/>
      <c r="K187" s="45"/>
      <c r="L187" s="45"/>
      <c r="M187" s="45"/>
      <c r="N187" s="45"/>
      <c r="O187" s="45"/>
    </row>
    <row r="188" spans="1:15" s="46" customFormat="1" ht="26.4" x14ac:dyDescent="0.25">
      <c r="A188" s="47" t="s">
        <v>194</v>
      </c>
      <c r="B188" s="48">
        <v>4</v>
      </c>
      <c r="C188" s="49" t="s">
        <v>0</v>
      </c>
      <c r="D188" s="48" t="s">
        <v>1</v>
      </c>
      <c r="E188" s="49">
        <f>IF(C188="x",B188,0)</f>
        <v>4</v>
      </c>
      <c r="F188" s="48"/>
      <c r="G188" s="45"/>
      <c r="H188" s="45"/>
      <c r="I188" s="45"/>
      <c r="J188" s="45"/>
      <c r="K188" s="45"/>
      <c r="L188" s="45"/>
      <c r="M188" s="45"/>
      <c r="N188" s="45"/>
      <c r="O188" s="45"/>
    </row>
    <row r="189" spans="1:15" s="46" customFormat="1" ht="26.4" x14ac:dyDescent="0.25">
      <c r="A189" s="47" t="s">
        <v>195</v>
      </c>
      <c r="B189" s="48">
        <v>4</v>
      </c>
      <c r="C189" s="49" t="s">
        <v>0</v>
      </c>
      <c r="D189" s="48" t="s">
        <v>1</v>
      </c>
      <c r="E189" s="49">
        <f t="shared" ref="E189:E199" si="71">IF(C189="x",B189,0)</f>
        <v>4</v>
      </c>
      <c r="F189" s="48"/>
      <c r="G189" s="45"/>
      <c r="H189" s="45"/>
      <c r="I189" s="45"/>
      <c r="J189" s="45"/>
      <c r="K189" s="45"/>
      <c r="L189" s="45"/>
      <c r="M189" s="45"/>
      <c r="N189" s="45"/>
      <c r="O189" s="45"/>
    </row>
    <row r="190" spans="1:15" s="46" customFormat="1" x14ac:dyDescent="0.25">
      <c r="A190" s="47" t="s">
        <v>196</v>
      </c>
      <c r="B190" s="48">
        <v>4</v>
      </c>
      <c r="C190" s="49" t="s">
        <v>0</v>
      </c>
      <c r="D190" s="48" t="s">
        <v>1</v>
      </c>
      <c r="E190" s="49">
        <f t="shared" si="71"/>
        <v>4</v>
      </c>
      <c r="F190" s="48"/>
      <c r="G190" s="45"/>
      <c r="H190" s="45"/>
      <c r="I190" s="45"/>
      <c r="J190" s="45"/>
      <c r="K190" s="45"/>
      <c r="L190" s="45"/>
      <c r="M190" s="45"/>
      <c r="N190" s="45"/>
      <c r="O190" s="45"/>
    </row>
    <row r="191" spans="1:15" s="46" customFormat="1" x14ac:dyDescent="0.25">
      <c r="A191" s="47" t="s">
        <v>197</v>
      </c>
      <c r="B191" s="48">
        <v>4</v>
      </c>
      <c r="C191" s="49" t="s">
        <v>0</v>
      </c>
      <c r="D191" s="48" t="s">
        <v>1</v>
      </c>
      <c r="E191" s="49">
        <f t="shared" si="71"/>
        <v>4</v>
      </c>
      <c r="F191" s="48"/>
      <c r="G191" s="45"/>
      <c r="H191" s="45"/>
      <c r="I191" s="45"/>
      <c r="J191" s="45"/>
      <c r="K191" s="45"/>
      <c r="L191" s="45"/>
      <c r="M191" s="45"/>
      <c r="N191" s="45"/>
      <c r="O191" s="45"/>
    </row>
    <row r="192" spans="1:15" s="46" customFormat="1" x14ac:dyDescent="0.25">
      <c r="A192" s="47" t="s">
        <v>198</v>
      </c>
      <c r="B192" s="48">
        <v>2</v>
      </c>
      <c r="C192" s="49" t="s">
        <v>0</v>
      </c>
      <c r="D192" s="48" t="s">
        <v>1</v>
      </c>
      <c r="E192" s="49">
        <f t="shared" si="71"/>
        <v>2</v>
      </c>
      <c r="F192" s="48"/>
      <c r="G192" s="45"/>
      <c r="H192" s="45"/>
      <c r="I192" s="45"/>
      <c r="J192" s="45"/>
      <c r="K192" s="45"/>
      <c r="L192" s="45"/>
      <c r="M192" s="45"/>
      <c r="N192" s="45"/>
      <c r="O192" s="45"/>
    </row>
    <row r="193" spans="1:15" s="46" customFormat="1" x14ac:dyDescent="0.25">
      <c r="A193" s="47" t="s">
        <v>199</v>
      </c>
      <c r="B193" s="48">
        <v>2</v>
      </c>
      <c r="C193" s="49" t="s">
        <v>0</v>
      </c>
      <c r="D193" s="48" t="s">
        <v>1</v>
      </c>
      <c r="E193" s="49">
        <f t="shared" si="71"/>
        <v>2</v>
      </c>
      <c r="F193" s="48"/>
      <c r="G193" s="45"/>
      <c r="H193" s="45"/>
      <c r="I193" s="45"/>
      <c r="J193" s="45"/>
      <c r="K193" s="45"/>
      <c r="L193" s="45"/>
      <c r="M193" s="45"/>
      <c r="N193" s="45"/>
      <c r="O193" s="45"/>
    </row>
    <row r="194" spans="1:15" s="46" customFormat="1" x14ac:dyDescent="0.25">
      <c r="A194" s="47" t="s">
        <v>200</v>
      </c>
      <c r="B194" s="48">
        <v>2</v>
      </c>
      <c r="C194" s="49" t="s">
        <v>0</v>
      </c>
      <c r="D194" s="48" t="s">
        <v>1</v>
      </c>
      <c r="E194" s="49">
        <f t="shared" si="71"/>
        <v>2</v>
      </c>
      <c r="F194" s="48"/>
      <c r="G194" s="45"/>
      <c r="H194" s="45"/>
      <c r="I194" s="45"/>
      <c r="J194" s="45"/>
      <c r="K194" s="45"/>
      <c r="L194" s="45"/>
      <c r="M194" s="45"/>
      <c r="N194" s="45"/>
      <c r="O194" s="45"/>
    </row>
    <row r="195" spans="1:15" s="46" customFormat="1" ht="26.4" x14ac:dyDescent="0.25">
      <c r="A195" s="47" t="s">
        <v>201</v>
      </c>
      <c r="B195" s="48">
        <v>2</v>
      </c>
      <c r="C195" s="49" t="s">
        <v>0</v>
      </c>
      <c r="D195" s="48" t="s">
        <v>1</v>
      </c>
      <c r="E195" s="49">
        <f t="shared" si="71"/>
        <v>2</v>
      </c>
      <c r="F195" s="48"/>
      <c r="G195" s="45"/>
      <c r="H195" s="45"/>
      <c r="I195" s="45"/>
      <c r="J195" s="45"/>
      <c r="K195" s="45"/>
      <c r="L195" s="45"/>
      <c r="M195" s="45"/>
      <c r="N195" s="45"/>
      <c r="O195" s="45"/>
    </row>
    <row r="196" spans="1:15" s="46" customFormat="1" x14ac:dyDescent="0.25">
      <c r="A196" s="47" t="s">
        <v>202</v>
      </c>
      <c r="B196" s="48">
        <v>2</v>
      </c>
      <c r="C196" s="49" t="s">
        <v>0</v>
      </c>
      <c r="D196" s="48" t="s">
        <v>1</v>
      </c>
      <c r="E196" s="49">
        <f t="shared" si="71"/>
        <v>2</v>
      </c>
      <c r="F196" s="48"/>
      <c r="G196" s="45"/>
      <c r="H196" s="45"/>
      <c r="I196" s="45"/>
      <c r="J196" s="45"/>
      <c r="K196" s="45"/>
      <c r="L196" s="45"/>
      <c r="M196" s="45"/>
      <c r="N196" s="45"/>
      <c r="O196" s="45"/>
    </row>
    <row r="197" spans="1:15" s="46" customFormat="1" x14ac:dyDescent="0.25">
      <c r="A197" s="47" t="s">
        <v>203</v>
      </c>
      <c r="B197" s="48">
        <v>2</v>
      </c>
      <c r="C197" s="49" t="s">
        <v>0</v>
      </c>
      <c r="D197" s="48" t="s">
        <v>1</v>
      </c>
      <c r="E197" s="49">
        <f t="shared" si="71"/>
        <v>2</v>
      </c>
      <c r="F197" s="48"/>
      <c r="G197" s="45"/>
      <c r="H197" s="45"/>
      <c r="I197" s="45"/>
      <c r="J197" s="45"/>
      <c r="K197" s="45"/>
      <c r="L197" s="45"/>
      <c r="M197" s="45"/>
      <c r="N197" s="45"/>
      <c r="O197" s="45"/>
    </row>
    <row r="198" spans="1:15" s="46" customFormat="1" x14ac:dyDescent="0.25">
      <c r="A198" s="47" t="s">
        <v>204</v>
      </c>
      <c r="B198" s="48">
        <v>2</v>
      </c>
      <c r="C198" s="49" t="s">
        <v>0</v>
      </c>
      <c r="D198" s="48" t="s">
        <v>1</v>
      </c>
      <c r="E198" s="49">
        <f t="shared" si="71"/>
        <v>2</v>
      </c>
      <c r="F198" s="48"/>
      <c r="G198" s="45"/>
      <c r="H198" s="45"/>
      <c r="I198" s="45"/>
      <c r="J198" s="45"/>
      <c r="K198" s="45"/>
      <c r="L198" s="45"/>
      <c r="M198" s="45"/>
      <c r="N198" s="45"/>
      <c r="O198" s="45"/>
    </row>
    <row r="199" spans="1:15" s="46" customFormat="1" x14ac:dyDescent="0.25">
      <c r="A199" s="47" t="s">
        <v>205</v>
      </c>
      <c r="B199" s="48">
        <v>3</v>
      </c>
      <c r="C199" s="49" t="s">
        <v>0</v>
      </c>
      <c r="D199" s="48" t="s">
        <v>1</v>
      </c>
      <c r="E199" s="49">
        <f t="shared" si="71"/>
        <v>3</v>
      </c>
      <c r="F199" s="48"/>
      <c r="G199" s="45"/>
      <c r="H199" s="45"/>
      <c r="I199" s="45"/>
      <c r="J199" s="45"/>
      <c r="K199" s="45"/>
      <c r="L199" s="45"/>
      <c r="M199" s="45"/>
      <c r="N199" s="45"/>
      <c r="O199" s="45"/>
    </row>
    <row r="200" spans="1:15" s="46" customFormat="1" x14ac:dyDescent="0.25">
      <c r="A200" s="10"/>
      <c r="B200" s="10"/>
      <c r="C200" s="10"/>
      <c r="D200" s="10"/>
      <c r="E200" s="10"/>
      <c r="F200" s="10"/>
      <c r="G200" s="45"/>
      <c r="H200" s="45"/>
      <c r="I200" s="45"/>
      <c r="J200" s="45"/>
      <c r="K200" s="45"/>
      <c r="L200" s="45"/>
      <c r="M200" s="45"/>
      <c r="N200" s="45"/>
      <c r="O200" s="45"/>
    </row>
    <row r="201" spans="1:15" s="16" customFormat="1" x14ac:dyDescent="0.25">
      <c r="A201" s="39" t="s">
        <v>187</v>
      </c>
      <c r="B201" s="28">
        <f>SUM(B202:B211)</f>
        <v>26</v>
      </c>
      <c r="C201" s="29"/>
      <c r="D201" s="29"/>
      <c r="E201" s="28">
        <f>SUM(E202:E211)</f>
        <v>26</v>
      </c>
      <c r="F201" s="28">
        <f>SUM(F202:F211)</f>
        <v>0</v>
      </c>
      <c r="G201"/>
      <c r="H201"/>
      <c r="I201"/>
      <c r="J201"/>
      <c r="K201"/>
      <c r="L201"/>
      <c r="M201"/>
      <c r="N201"/>
      <c r="O201"/>
    </row>
    <row r="202" spans="1:15" s="16" customFormat="1" ht="26.4" x14ac:dyDescent="0.25">
      <c r="A202" s="27" t="s">
        <v>123</v>
      </c>
      <c r="B202" s="25">
        <v>2</v>
      </c>
      <c r="C202" s="26" t="s">
        <v>0</v>
      </c>
      <c r="D202" s="25" t="s">
        <v>1</v>
      </c>
      <c r="E202" s="26">
        <f>IF(C202="x",B202,0)</f>
        <v>2</v>
      </c>
      <c r="F202" s="25" t="str">
        <f>IF(D202="?","",IF(D202="x",B202,0))</f>
        <v/>
      </c>
      <c r="G202"/>
      <c r="H202"/>
      <c r="I202"/>
      <c r="J202"/>
      <c r="K202"/>
      <c r="L202"/>
      <c r="M202"/>
      <c r="N202"/>
      <c r="O202"/>
    </row>
    <row r="203" spans="1:15" s="16" customFormat="1" ht="26.4" x14ac:dyDescent="0.25">
      <c r="A203" s="27" t="s">
        <v>124</v>
      </c>
      <c r="B203" s="25">
        <v>4</v>
      </c>
      <c r="C203" s="26" t="s">
        <v>0</v>
      </c>
      <c r="D203" s="25" t="s">
        <v>1</v>
      </c>
      <c r="E203" s="26">
        <f t="shared" ref="E203" si="72">IF(C203="x",B203,0)</f>
        <v>4</v>
      </c>
      <c r="F203" s="25"/>
      <c r="G203"/>
      <c r="H203"/>
      <c r="I203"/>
      <c r="J203"/>
      <c r="K203"/>
      <c r="L203"/>
      <c r="M203"/>
      <c r="N203"/>
      <c r="O203"/>
    </row>
    <row r="204" spans="1:15" s="16" customFormat="1" x14ac:dyDescent="0.25">
      <c r="A204" s="24" t="s">
        <v>125</v>
      </c>
      <c r="B204" s="25">
        <v>2</v>
      </c>
      <c r="C204" s="26" t="s">
        <v>0</v>
      </c>
      <c r="D204" s="25" t="s">
        <v>1</v>
      </c>
      <c r="E204" s="26">
        <f t="shared" ref="E204" si="73">IF(C204="x",B204,0)</f>
        <v>2</v>
      </c>
      <c r="F204" s="25"/>
      <c r="G204"/>
      <c r="H204"/>
      <c r="I204"/>
      <c r="J204"/>
      <c r="K204"/>
      <c r="L204"/>
      <c r="M204"/>
      <c r="N204"/>
      <c r="O204"/>
    </row>
    <row r="205" spans="1:15" s="16" customFormat="1" x14ac:dyDescent="0.25">
      <c r="A205" s="27" t="s">
        <v>126</v>
      </c>
      <c r="B205" s="25">
        <v>2</v>
      </c>
      <c r="C205" s="26" t="s">
        <v>0</v>
      </c>
      <c r="D205" s="25" t="s">
        <v>1</v>
      </c>
      <c r="E205" s="26">
        <f t="shared" ref="E205" si="74">IF(C205="x",B205,0)</f>
        <v>2</v>
      </c>
      <c r="F205" s="25"/>
      <c r="G205"/>
      <c r="H205"/>
      <c r="I205"/>
      <c r="J205"/>
      <c r="K205"/>
      <c r="L205"/>
      <c r="M205"/>
      <c r="N205"/>
      <c r="O205"/>
    </row>
    <row r="206" spans="1:15" s="16" customFormat="1" x14ac:dyDescent="0.25">
      <c r="A206" s="27" t="s">
        <v>127</v>
      </c>
      <c r="B206" s="25">
        <v>3</v>
      </c>
      <c r="C206" s="26" t="s">
        <v>0</v>
      </c>
      <c r="D206" s="25" t="s">
        <v>1</v>
      </c>
      <c r="E206" s="26">
        <f t="shared" ref="E206:E211" si="75">IF(C206="x",B206,0)</f>
        <v>3</v>
      </c>
      <c r="F206" s="25"/>
      <c r="G206"/>
      <c r="H206"/>
      <c r="I206"/>
      <c r="J206"/>
      <c r="K206"/>
      <c r="L206"/>
      <c r="M206"/>
      <c r="N206"/>
      <c r="O206"/>
    </row>
    <row r="207" spans="1:15" s="16" customFormat="1" x14ac:dyDescent="0.25">
      <c r="A207" s="27" t="s">
        <v>128</v>
      </c>
      <c r="B207" s="25">
        <v>3</v>
      </c>
      <c r="C207" s="26" t="s">
        <v>0</v>
      </c>
      <c r="D207" s="25" t="s">
        <v>1</v>
      </c>
      <c r="E207" s="26">
        <f t="shared" si="75"/>
        <v>3</v>
      </c>
      <c r="F207" s="25"/>
      <c r="G207"/>
      <c r="H207"/>
      <c r="I207"/>
      <c r="J207"/>
      <c r="K207"/>
      <c r="L207"/>
      <c r="M207"/>
      <c r="N207"/>
      <c r="O207"/>
    </row>
    <row r="208" spans="1:15" s="16" customFormat="1" x14ac:dyDescent="0.25">
      <c r="A208" s="27" t="s">
        <v>129</v>
      </c>
      <c r="B208" s="25">
        <v>3</v>
      </c>
      <c r="C208" s="26" t="s">
        <v>0</v>
      </c>
      <c r="D208" s="25" t="s">
        <v>1</v>
      </c>
      <c r="E208" s="26">
        <f t="shared" si="75"/>
        <v>3</v>
      </c>
      <c r="F208" s="25"/>
      <c r="G208"/>
      <c r="H208"/>
      <c r="I208"/>
      <c r="J208"/>
      <c r="K208"/>
      <c r="L208"/>
      <c r="M208"/>
      <c r="N208"/>
      <c r="O208"/>
    </row>
    <row r="209" spans="1:15" s="16" customFormat="1" x14ac:dyDescent="0.25">
      <c r="A209" s="27" t="s">
        <v>130</v>
      </c>
      <c r="B209" s="25">
        <v>2</v>
      </c>
      <c r="C209" s="26" t="s">
        <v>0</v>
      </c>
      <c r="D209" s="25" t="s">
        <v>1</v>
      </c>
      <c r="E209" s="26">
        <f t="shared" si="75"/>
        <v>2</v>
      </c>
      <c r="F209" s="25"/>
      <c r="G209"/>
      <c r="H209"/>
      <c r="I209"/>
      <c r="J209"/>
      <c r="K209"/>
      <c r="L209"/>
      <c r="M209"/>
      <c r="N209"/>
      <c r="O209"/>
    </row>
    <row r="210" spans="1:15" s="16" customFormat="1" x14ac:dyDescent="0.25">
      <c r="A210" s="27" t="s">
        <v>131</v>
      </c>
      <c r="B210" s="25">
        <v>2</v>
      </c>
      <c r="C210" s="26" t="s">
        <v>0</v>
      </c>
      <c r="D210" s="25" t="s">
        <v>1</v>
      </c>
      <c r="E210" s="26">
        <f t="shared" si="75"/>
        <v>2</v>
      </c>
      <c r="F210" s="25"/>
      <c r="G210"/>
      <c r="H210"/>
      <c r="I210"/>
      <c r="J210"/>
      <c r="K210"/>
      <c r="L210"/>
      <c r="M210"/>
      <c r="N210"/>
      <c r="O210"/>
    </row>
    <row r="211" spans="1:15" s="16" customFormat="1" x14ac:dyDescent="0.25">
      <c r="A211" s="27" t="s">
        <v>132</v>
      </c>
      <c r="B211" s="25">
        <v>3</v>
      </c>
      <c r="C211" s="26" t="s">
        <v>0</v>
      </c>
      <c r="D211" s="25" t="s">
        <v>1</v>
      </c>
      <c r="E211" s="26">
        <f t="shared" si="75"/>
        <v>3</v>
      </c>
      <c r="F211" s="25"/>
      <c r="G211"/>
      <c r="H211"/>
      <c r="I211"/>
      <c r="J211"/>
      <c r="K211"/>
      <c r="L211"/>
      <c r="M211"/>
      <c r="N211"/>
      <c r="O211"/>
    </row>
    <row r="212" spans="1:15" s="16" customFormat="1" x14ac:dyDescent="0.25">
      <c r="A212" s="56"/>
      <c r="B212" s="57"/>
      <c r="C212" s="57"/>
      <c r="D212" s="57"/>
      <c r="E212" s="57"/>
      <c r="F212" s="58"/>
      <c r="G212"/>
      <c r="H212"/>
      <c r="I212"/>
      <c r="J212"/>
      <c r="K212"/>
      <c r="L212"/>
      <c r="M212"/>
      <c r="N212"/>
      <c r="O212"/>
    </row>
    <row r="213" spans="1:15" s="16" customFormat="1" x14ac:dyDescent="0.25">
      <c r="A213" s="39" t="s">
        <v>133</v>
      </c>
      <c r="B213" s="28">
        <f>SUM(B214:B221)</f>
        <v>22</v>
      </c>
      <c r="C213" s="28"/>
      <c r="D213" s="28"/>
      <c r="E213" s="28">
        <f>SUM(E214:E221)</f>
        <v>22</v>
      </c>
      <c r="F213" s="28">
        <f>SUM(F214:F221)</f>
        <v>0</v>
      </c>
      <c r="G213"/>
      <c r="H213"/>
      <c r="I213"/>
      <c r="J213"/>
      <c r="K213"/>
      <c r="L213"/>
      <c r="M213"/>
      <c r="N213"/>
      <c r="O213"/>
    </row>
    <row r="214" spans="1:15" ht="26.4" x14ac:dyDescent="0.25">
      <c r="A214" s="27" t="s">
        <v>134</v>
      </c>
      <c r="B214" s="25">
        <v>3</v>
      </c>
      <c r="C214" s="26" t="s">
        <v>0</v>
      </c>
      <c r="D214" s="25" t="s">
        <v>1</v>
      </c>
      <c r="E214" s="26">
        <f>IF(C214="x",B214,0)</f>
        <v>3</v>
      </c>
      <c r="F214" s="25" t="str">
        <f t="shared" ref="F214" si="76">IF(D214="?","",IF(D214="x",B214,0))</f>
        <v/>
      </c>
    </row>
    <row r="215" spans="1:15" x14ac:dyDescent="0.25">
      <c r="A215" s="27" t="s">
        <v>135</v>
      </c>
      <c r="B215" s="25">
        <v>3</v>
      </c>
      <c r="C215" s="26" t="s">
        <v>0</v>
      </c>
      <c r="D215" s="25" t="s">
        <v>1</v>
      </c>
      <c r="E215" s="26">
        <f t="shared" ref="E215" si="77">IF(C215="x",B215,0)</f>
        <v>3</v>
      </c>
      <c r="F215" s="25" t="str">
        <f t="shared" ref="F215" si="78">IF(D215="?","",IF(D215="x",B215,0))</f>
        <v/>
      </c>
    </row>
    <row r="216" spans="1:15" x14ac:dyDescent="0.25">
      <c r="A216" s="27" t="s">
        <v>136</v>
      </c>
      <c r="B216" s="25">
        <v>3</v>
      </c>
      <c r="C216" s="26" t="s">
        <v>0</v>
      </c>
      <c r="D216" s="25" t="s">
        <v>1</v>
      </c>
      <c r="E216" s="26">
        <f>IF(C216="x",B216,0)</f>
        <v>3</v>
      </c>
      <c r="F216" s="25" t="str">
        <f>IF(D216="?","",IF(D216="x",B216,0))</f>
        <v/>
      </c>
    </row>
    <row r="217" spans="1:15" ht="26.4" x14ac:dyDescent="0.25">
      <c r="A217" s="27" t="s">
        <v>137</v>
      </c>
      <c r="B217" s="25">
        <v>2</v>
      </c>
      <c r="C217" s="26" t="s">
        <v>0</v>
      </c>
      <c r="D217" s="25" t="s">
        <v>1</v>
      </c>
      <c r="E217" s="26">
        <f>IF(C217="x",B217,0)</f>
        <v>2</v>
      </c>
      <c r="F217" s="25" t="str">
        <f>IF(D217="?","",IF(D217="x",B217,0))</f>
        <v/>
      </c>
    </row>
    <row r="218" spans="1:15" ht="26.4" x14ac:dyDescent="0.25">
      <c r="A218" s="27" t="s">
        <v>138</v>
      </c>
      <c r="B218" s="25">
        <v>3</v>
      </c>
      <c r="C218" s="26" t="s">
        <v>0</v>
      </c>
      <c r="D218" s="25" t="s">
        <v>1</v>
      </c>
      <c r="E218" s="26">
        <f t="shared" ref="E218:E219" si="79">IF(C218="x",B218,0)</f>
        <v>3</v>
      </c>
      <c r="F218" s="25" t="str">
        <f>IF(D218="?","",IF(D218="x",B218,0))</f>
        <v/>
      </c>
    </row>
    <row r="219" spans="1:15" ht="26.4" x14ac:dyDescent="0.25">
      <c r="A219" s="27" t="s">
        <v>139</v>
      </c>
      <c r="B219" s="25">
        <v>3</v>
      </c>
      <c r="C219" s="26" t="s">
        <v>0</v>
      </c>
      <c r="D219" s="25" t="s">
        <v>1</v>
      </c>
      <c r="E219" s="26">
        <f t="shared" si="79"/>
        <v>3</v>
      </c>
      <c r="F219" s="25"/>
    </row>
    <row r="220" spans="1:15" ht="26.4" x14ac:dyDescent="0.25">
      <c r="A220" s="27" t="s">
        <v>145</v>
      </c>
      <c r="B220" s="25">
        <v>3</v>
      </c>
      <c r="C220" s="26" t="s">
        <v>0</v>
      </c>
      <c r="D220" s="25" t="s">
        <v>1</v>
      </c>
      <c r="E220" s="26">
        <f t="shared" ref="E220" si="80">IF(C220="x",B220,0)</f>
        <v>3</v>
      </c>
      <c r="F220" s="25" t="str">
        <f>IF(D220="?","",IF(D220="x",B220,0))</f>
        <v/>
      </c>
    </row>
    <row r="221" spans="1:15" ht="39.6" x14ac:dyDescent="0.25">
      <c r="A221" s="27" t="s">
        <v>206</v>
      </c>
      <c r="B221" s="25">
        <v>2</v>
      </c>
      <c r="C221" s="26" t="s">
        <v>0</v>
      </c>
      <c r="D221" s="25" t="s">
        <v>1</v>
      </c>
      <c r="E221" s="26">
        <f>IF(C221="x",B221,0)</f>
        <v>2</v>
      </c>
      <c r="F221" s="25" t="str">
        <f>IF(D221="?","",IF(D221="x",B221,0))</f>
        <v/>
      </c>
    </row>
    <row r="222" spans="1:15" x14ac:dyDescent="0.25">
      <c r="A222" s="9"/>
      <c r="B222" s="9"/>
      <c r="C222" s="9"/>
      <c r="D222" s="9"/>
      <c r="E222" s="9"/>
      <c r="F222" s="9"/>
    </row>
    <row r="223" spans="1:15" x14ac:dyDescent="0.25">
      <c r="A223" s="7" t="s">
        <v>140</v>
      </c>
      <c r="B223" s="6"/>
      <c r="C223" s="6"/>
      <c r="D223" s="6"/>
      <c r="E223" s="6"/>
      <c r="F223" s="5"/>
    </row>
    <row r="224" spans="1:15" x14ac:dyDescent="0.25">
      <c r="A224" s="59" t="s">
        <v>183</v>
      </c>
      <c r="B224" s="59"/>
      <c r="C224" s="59"/>
      <c r="D224" s="59"/>
      <c r="E224" s="59"/>
      <c r="F224" s="59"/>
    </row>
    <row r="225" spans="1:6" x14ac:dyDescent="0.25">
      <c r="A225" s="27" t="s">
        <v>149</v>
      </c>
      <c r="B225" s="41">
        <f>B7</f>
        <v>25</v>
      </c>
      <c r="C225" s="14"/>
      <c r="D225" s="14"/>
      <c r="E225" s="26">
        <f>E7</f>
        <v>25</v>
      </c>
      <c r="F225" s="30">
        <f>F7</f>
        <v>0</v>
      </c>
    </row>
    <row r="226" spans="1:6" x14ac:dyDescent="0.25">
      <c r="A226" s="27" t="s">
        <v>151</v>
      </c>
      <c r="B226" s="41">
        <f>B20</f>
        <v>22</v>
      </c>
      <c r="C226" s="14"/>
      <c r="D226" s="14"/>
      <c r="E226" s="26">
        <f>E20</f>
        <v>22</v>
      </c>
      <c r="F226" s="30">
        <f>F20</f>
        <v>0</v>
      </c>
    </row>
    <row r="227" spans="1:6" x14ac:dyDescent="0.25">
      <c r="A227" s="27" t="s">
        <v>152</v>
      </c>
      <c r="B227" s="41">
        <f>B29</f>
        <v>21</v>
      </c>
      <c r="C227" s="14"/>
      <c r="D227" s="14"/>
      <c r="E227" s="26">
        <f>E29</f>
        <v>21</v>
      </c>
      <c r="F227" s="30">
        <f>F29</f>
        <v>0</v>
      </c>
    </row>
    <row r="228" spans="1:6" x14ac:dyDescent="0.25">
      <c r="A228" s="27" t="s">
        <v>153</v>
      </c>
      <c r="B228" s="41">
        <f>B37</f>
        <v>13</v>
      </c>
      <c r="C228" s="14"/>
      <c r="D228" s="14"/>
      <c r="E228" s="26">
        <f>E37</f>
        <v>13</v>
      </c>
      <c r="F228" s="30">
        <f>F37</f>
        <v>0</v>
      </c>
    </row>
    <row r="229" spans="1:6" x14ac:dyDescent="0.25">
      <c r="A229" s="27" t="s">
        <v>154</v>
      </c>
      <c r="B229" s="41">
        <f>B44</f>
        <v>10</v>
      </c>
      <c r="C229" s="14"/>
      <c r="D229" s="14"/>
      <c r="E229" s="26">
        <f>E44</f>
        <v>10</v>
      </c>
      <c r="F229" s="30">
        <f>F44</f>
        <v>0</v>
      </c>
    </row>
    <row r="230" spans="1:6" x14ac:dyDescent="0.25">
      <c r="A230" s="27" t="s">
        <v>155</v>
      </c>
      <c r="B230" s="41">
        <f>B51</f>
        <v>18</v>
      </c>
      <c r="C230" s="14"/>
      <c r="D230" s="14"/>
      <c r="E230" s="26">
        <f>E51</f>
        <v>18</v>
      </c>
      <c r="F230" s="30">
        <f>F51</f>
        <v>0</v>
      </c>
    </row>
    <row r="231" spans="1:6" x14ac:dyDescent="0.25">
      <c r="A231" s="27" t="s">
        <v>156</v>
      </c>
      <c r="B231" s="41">
        <f>B59</f>
        <v>20</v>
      </c>
      <c r="C231" s="14"/>
      <c r="D231" s="14"/>
      <c r="E231" s="26">
        <f>E59</f>
        <v>20</v>
      </c>
      <c r="F231" s="30">
        <f>F59</f>
        <v>0</v>
      </c>
    </row>
    <row r="232" spans="1:6" x14ac:dyDescent="0.25">
      <c r="A232" s="27" t="s">
        <v>157</v>
      </c>
      <c r="B232" s="41">
        <f>B67</f>
        <v>69</v>
      </c>
      <c r="C232" s="14"/>
      <c r="D232" s="14"/>
      <c r="E232" s="26">
        <f>E67</f>
        <v>69</v>
      </c>
      <c r="F232" s="30">
        <f>F67</f>
        <v>0</v>
      </c>
    </row>
    <row r="233" spans="1:6" x14ac:dyDescent="0.25">
      <c r="A233" s="27" t="s">
        <v>158</v>
      </c>
      <c r="B233" s="41">
        <f>B90</f>
        <v>24</v>
      </c>
      <c r="C233" s="14"/>
      <c r="D233" s="14"/>
      <c r="E233" s="26">
        <f>E90</f>
        <v>24</v>
      </c>
      <c r="F233" s="30">
        <f>F90</f>
        <v>0</v>
      </c>
    </row>
    <row r="234" spans="1:6" x14ac:dyDescent="0.25">
      <c r="A234" s="27" t="s">
        <v>159</v>
      </c>
      <c r="B234" s="41">
        <f>B99</f>
        <v>22</v>
      </c>
      <c r="C234" s="14"/>
      <c r="D234" s="14"/>
      <c r="E234" s="26">
        <f>E99</f>
        <v>22</v>
      </c>
      <c r="F234" s="30">
        <f>F99</f>
        <v>0</v>
      </c>
    </row>
    <row r="235" spans="1:6" x14ac:dyDescent="0.25">
      <c r="A235" s="27" t="s">
        <v>160</v>
      </c>
      <c r="B235" s="41">
        <f>B108</f>
        <v>37</v>
      </c>
      <c r="C235" s="14"/>
      <c r="D235" s="14"/>
      <c r="E235" s="26">
        <f>E108</f>
        <v>37</v>
      </c>
      <c r="F235" s="30">
        <f>F108</f>
        <v>0</v>
      </c>
    </row>
    <row r="236" spans="1:6" x14ac:dyDescent="0.25">
      <c r="A236" s="27" t="s">
        <v>161</v>
      </c>
      <c r="B236" s="41">
        <f>B121</f>
        <v>12</v>
      </c>
      <c r="C236" s="14"/>
      <c r="D236" s="14"/>
      <c r="E236" s="26">
        <f>E121</f>
        <v>12</v>
      </c>
      <c r="F236" s="30">
        <f>F121</f>
        <v>0</v>
      </c>
    </row>
    <row r="237" spans="1:6" x14ac:dyDescent="0.25">
      <c r="A237" s="27" t="s">
        <v>162</v>
      </c>
      <c r="B237" s="41">
        <f>B127</f>
        <v>8</v>
      </c>
      <c r="C237" s="14"/>
      <c r="D237" s="14"/>
      <c r="E237" s="26">
        <f>E127</f>
        <v>8</v>
      </c>
      <c r="F237" s="30">
        <f>F127</f>
        <v>0</v>
      </c>
    </row>
    <row r="238" spans="1:6" x14ac:dyDescent="0.25">
      <c r="A238" s="27" t="s">
        <v>163</v>
      </c>
      <c r="B238" s="41">
        <f>B132</f>
        <v>30</v>
      </c>
      <c r="C238" s="14"/>
      <c r="D238" s="14"/>
      <c r="E238" s="26">
        <f>E132</f>
        <v>30</v>
      </c>
      <c r="F238" s="30">
        <f>F132</f>
        <v>0</v>
      </c>
    </row>
    <row r="239" spans="1:6" x14ac:dyDescent="0.25">
      <c r="A239" s="27" t="s">
        <v>164</v>
      </c>
      <c r="B239" s="41">
        <f>B144</f>
        <v>23</v>
      </c>
      <c r="C239" s="14"/>
      <c r="D239" s="14"/>
      <c r="E239" s="26">
        <f>E144</f>
        <v>23</v>
      </c>
      <c r="F239" s="30">
        <f>F144</f>
        <v>0</v>
      </c>
    </row>
    <row r="240" spans="1:6" x14ac:dyDescent="0.25">
      <c r="A240" s="42" t="s">
        <v>184</v>
      </c>
      <c r="B240" s="41">
        <f>B155</f>
        <v>30</v>
      </c>
      <c r="C240" s="14"/>
      <c r="D240" s="14"/>
      <c r="E240" s="26">
        <f>E155</f>
        <v>30</v>
      </c>
      <c r="F240" s="30">
        <f>F155</f>
        <v>0</v>
      </c>
    </row>
    <row r="241" spans="1:6" x14ac:dyDescent="0.25">
      <c r="A241" s="42" t="s">
        <v>185</v>
      </c>
      <c r="B241" s="41">
        <f>B167</f>
        <v>25</v>
      </c>
      <c r="C241" s="1"/>
      <c r="D241" s="52"/>
      <c r="E241" s="26">
        <f>E167</f>
        <v>25</v>
      </c>
      <c r="F241" s="30">
        <f>F167</f>
        <v>0</v>
      </c>
    </row>
    <row r="242" spans="1:6" x14ac:dyDescent="0.25">
      <c r="A242" s="42" t="s">
        <v>186</v>
      </c>
      <c r="B242" s="41">
        <f>B178</f>
        <v>23</v>
      </c>
      <c r="C242" s="1"/>
      <c r="D242" s="52"/>
      <c r="E242" s="26">
        <f>E178</f>
        <v>23</v>
      </c>
      <c r="F242" s="30">
        <f>F178</f>
        <v>0</v>
      </c>
    </row>
    <row r="243" spans="1:6" s="45" customFormat="1" x14ac:dyDescent="0.25">
      <c r="A243" s="42" t="s">
        <v>193</v>
      </c>
      <c r="B243" s="50">
        <f>B187</f>
        <v>33</v>
      </c>
      <c r="C243" s="43"/>
      <c r="D243" s="44"/>
      <c r="E243" s="49">
        <f>E187</f>
        <v>33</v>
      </c>
      <c r="F243" s="51">
        <f>F187</f>
        <v>0</v>
      </c>
    </row>
    <row r="244" spans="1:6" x14ac:dyDescent="0.25">
      <c r="A244" s="42" t="s">
        <v>187</v>
      </c>
      <c r="B244" s="41">
        <f>B201</f>
        <v>26</v>
      </c>
      <c r="C244" s="1"/>
      <c r="D244" s="52"/>
      <c r="E244" s="26">
        <f>E201</f>
        <v>26</v>
      </c>
      <c r="F244" s="30">
        <f>F201</f>
        <v>0</v>
      </c>
    </row>
    <row r="245" spans="1:6" x14ac:dyDescent="0.25">
      <c r="A245" s="42" t="s">
        <v>133</v>
      </c>
      <c r="B245" s="41">
        <f>B213</f>
        <v>22</v>
      </c>
      <c r="C245" s="14"/>
      <c r="D245" s="14"/>
      <c r="E245" s="26">
        <f>E213</f>
        <v>22</v>
      </c>
      <c r="F245" s="30">
        <f>F213</f>
        <v>0</v>
      </c>
    </row>
    <row r="246" spans="1:6" x14ac:dyDescent="0.25">
      <c r="A246" s="9"/>
      <c r="B246" s="9"/>
      <c r="C246" s="9"/>
      <c r="D246" s="9"/>
      <c r="E246" s="9"/>
      <c r="F246" s="9"/>
    </row>
    <row r="247" spans="1:6" ht="15" x14ac:dyDescent="0.25">
      <c r="A247" s="31" t="s">
        <v>141</v>
      </c>
      <c r="B247" s="32">
        <f>SUM(B225:B245)</f>
        <v>513</v>
      </c>
      <c r="C247" s="14"/>
      <c r="D247" s="14"/>
      <c r="E247" s="33">
        <f>SUM(E225:E245)</f>
        <v>513</v>
      </c>
      <c r="F247" s="34">
        <f>SUM(F225:F245)</f>
        <v>0</v>
      </c>
    </row>
    <row r="248" spans="1:6" x14ac:dyDescent="0.25">
      <c r="C248" s="18"/>
      <c r="E248" s="18"/>
    </row>
    <row r="249" spans="1:6" x14ac:dyDescent="0.25">
      <c r="C249" s="18"/>
      <c r="E249" s="18"/>
    </row>
    <row r="250" spans="1:6" x14ac:dyDescent="0.25">
      <c r="C250" s="18"/>
      <c r="E250" s="18"/>
    </row>
    <row r="251" spans="1:6" x14ac:dyDescent="0.25">
      <c r="C251" s="18"/>
      <c r="E251" s="18"/>
    </row>
    <row r="252" spans="1:6" x14ac:dyDescent="0.25">
      <c r="C252" s="18"/>
      <c r="E252" s="18"/>
    </row>
    <row r="253" spans="1:6" x14ac:dyDescent="0.25">
      <c r="C253" s="18"/>
      <c r="E253" s="18"/>
    </row>
    <row r="254" spans="1:6" x14ac:dyDescent="0.25">
      <c r="C254" s="18"/>
      <c r="E254" s="18"/>
    </row>
    <row r="255" spans="1:6" x14ac:dyDescent="0.25">
      <c r="C255" s="18"/>
      <c r="E255" s="18"/>
    </row>
    <row r="256" spans="1:6" x14ac:dyDescent="0.25">
      <c r="C256" s="18"/>
      <c r="E256" s="18"/>
    </row>
    <row r="257" spans="3:5" x14ac:dyDescent="0.25">
      <c r="C257" s="18"/>
      <c r="E257" s="18"/>
    </row>
    <row r="258" spans="3:5" x14ac:dyDescent="0.25">
      <c r="C258" s="18"/>
      <c r="E258" s="18"/>
    </row>
    <row r="259" spans="3:5" x14ac:dyDescent="0.25">
      <c r="C259" s="18"/>
      <c r="E259" s="18"/>
    </row>
    <row r="260" spans="3:5" x14ac:dyDescent="0.25">
      <c r="C260" s="18"/>
      <c r="E260" s="18"/>
    </row>
    <row r="261" spans="3:5" x14ac:dyDescent="0.25">
      <c r="C261" s="18"/>
      <c r="E261" s="18"/>
    </row>
    <row r="262" spans="3:5" x14ac:dyDescent="0.25">
      <c r="C262" s="18"/>
      <c r="E262" s="18"/>
    </row>
    <row r="263" spans="3:5" x14ac:dyDescent="0.25">
      <c r="C263" s="18"/>
      <c r="E263" s="18"/>
    </row>
    <row r="264" spans="3:5" x14ac:dyDescent="0.25">
      <c r="C264" s="18"/>
      <c r="E264" s="18"/>
    </row>
    <row r="265" spans="3:5" x14ac:dyDescent="0.25">
      <c r="C265" s="18"/>
      <c r="E265" s="18"/>
    </row>
    <row r="266" spans="3:5" x14ac:dyDescent="0.25">
      <c r="C266" s="18"/>
      <c r="E266" s="18"/>
    </row>
    <row r="267" spans="3:5" x14ac:dyDescent="0.25">
      <c r="C267" s="18"/>
      <c r="E267" s="18"/>
    </row>
    <row r="268" spans="3:5" x14ac:dyDescent="0.25">
      <c r="C268" s="18"/>
      <c r="E268" s="18"/>
    </row>
    <row r="269" spans="3:5" x14ac:dyDescent="0.25">
      <c r="C269" s="18"/>
      <c r="E269" s="18"/>
    </row>
    <row r="270" spans="3:5" x14ac:dyDescent="0.25">
      <c r="C270" s="18"/>
      <c r="E270" s="18"/>
    </row>
    <row r="271" spans="3:5" x14ac:dyDescent="0.25">
      <c r="C271" s="18"/>
      <c r="E271" s="18"/>
    </row>
    <row r="272" spans="3:5" x14ac:dyDescent="0.25">
      <c r="C272" s="18"/>
      <c r="E272" s="18"/>
    </row>
    <row r="273" spans="3:5" x14ac:dyDescent="0.25">
      <c r="C273" s="18"/>
      <c r="E273" s="18"/>
    </row>
    <row r="274" spans="3:5" x14ac:dyDescent="0.25">
      <c r="C274" s="18"/>
      <c r="E274" s="18"/>
    </row>
    <row r="275" spans="3:5" x14ac:dyDescent="0.25">
      <c r="C275" s="18"/>
      <c r="E275" s="18"/>
    </row>
    <row r="276" spans="3:5" x14ac:dyDescent="0.25">
      <c r="C276" s="18"/>
      <c r="E276" s="18"/>
    </row>
    <row r="277" spans="3:5" x14ac:dyDescent="0.25">
      <c r="C277" s="18"/>
      <c r="E277" s="18"/>
    </row>
    <row r="278" spans="3:5" x14ac:dyDescent="0.25">
      <c r="C278" s="18"/>
      <c r="E278" s="18"/>
    </row>
    <row r="279" spans="3:5" x14ac:dyDescent="0.25">
      <c r="C279" s="18"/>
      <c r="E279" s="18"/>
    </row>
    <row r="280" spans="3:5" x14ac:dyDescent="0.25">
      <c r="C280" s="18"/>
      <c r="E280" s="18"/>
    </row>
    <row r="281" spans="3:5" x14ac:dyDescent="0.25">
      <c r="C281" s="18"/>
      <c r="E281" s="18"/>
    </row>
    <row r="282" spans="3:5" x14ac:dyDescent="0.25">
      <c r="C282" s="18"/>
      <c r="E282" s="18"/>
    </row>
    <row r="283" spans="3:5" x14ac:dyDescent="0.25">
      <c r="C283" s="18"/>
      <c r="E283" s="18"/>
    </row>
    <row r="284" spans="3:5" x14ac:dyDescent="0.25">
      <c r="C284" s="18"/>
      <c r="E284" s="18"/>
    </row>
    <row r="285" spans="3:5" x14ac:dyDescent="0.25">
      <c r="C285" s="18"/>
      <c r="E285" s="18"/>
    </row>
    <row r="286" spans="3:5" x14ac:dyDescent="0.25">
      <c r="C286" s="18"/>
      <c r="E286" s="18"/>
    </row>
    <row r="287" spans="3:5" x14ac:dyDescent="0.25">
      <c r="C287" s="18"/>
      <c r="E287" s="18"/>
    </row>
    <row r="288" spans="3:5" x14ac:dyDescent="0.25">
      <c r="C288" s="18"/>
      <c r="E288" s="18"/>
    </row>
    <row r="289" spans="3:5" x14ac:dyDescent="0.25">
      <c r="C289" s="18"/>
      <c r="E289" s="18"/>
    </row>
    <row r="290" spans="3:5" x14ac:dyDescent="0.25">
      <c r="C290" s="18"/>
      <c r="E290" s="18"/>
    </row>
    <row r="291" spans="3:5" x14ac:dyDescent="0.25">
      <c r="C291" s="18"/>
      <c r="E291" s="18"/>
    </row>
    <row r="292" spans="3:5" x14ac:dyDescent="0.25">
      <c r="C292" s="18"/>
      <c r="E292" s="18"/>
    </row>
    <row r="293" spans="3:5" x14ac:dyDescent="0.25">
      <c r="C293" s="18"/>
      <c r="E293" s="18"/>
    </row>
    <row r="294" spans="3:5" x14ac:dyDescent="0.25">
      <c r="C294" s="18"/>
      <c r="E294" s="18"/>
    </row>
    <row r="295" spans="3:5" x14ac:dyDescent="0.25">
      <c r="C295" s="18"/>
      <c r="E295" s="18"/>
    </row>
    <row r="296" spans="3:5" x14ac:dyDescent="0.25">
      <c r="C296" s="18"/>
      <c r="E296" s="18"/>
    </row>
    <row r="297" spans="3:5" x14ac:dyDescent="0.25">
      <c r="C297" s="18"/>
      <c r="E297" s="18"/>
    </row>
    <row r="298" spans="3:5" x14ac:dyDescent="0.25">
      <c r="C298" s="18"/>
      <c r="E298" s="18"/>
    </row>
    <row r="299" spans="3:5" x14ac:dyDescent="0.25">
      <c r="C299" s="18"/>
      <c r="E299" s="18"/>
    </row>
    <row r="300" spans="3:5" x14ac:dyDescent="0.25">
      <c r="C300" s="18"/>
      <c r="E300" s="18"/>
    </row>
    <row r="301" spans="3:5" x14ac:dyDescent="0.25">
      <c r="C301" s="18"/>
      <c r="E301" s="18"/>
    </row>
    <row r="302" spans="3:5" x14ac:dyDescent="0.25">
      <c r="C302" s="18"/>
      <c r="E302" s="18"/>
    </row>
    <row r="303" spans="3:5" x14ac:dyDescent="0.25">
      <c r="C303" s="18"/>
      <c r="E303" s="18"/>
    </row>
    <row r="304" spans="3:5" x14ac:dyDescent="0.25">
      <c r="C304" s="18"/>
      <c r="E304" s="18"/>
    </row>
    <row r="305" spans="3:5" x14ac:dyDescent="0.25">
      <c r="C305" s="18"/>
      <c r="E305" s="18"/>
    </row>
    <row r="306" spans="3:5" x14ac:dyDescent="0.25">
      <c r="C306" s="18"/>
      <c r="E306" s="18"/>
    </row>
    <row r="307" spans="3:5" x14ac:dyDescent="0.25">
      <c r="C307" s="18"/>
      <c r="E307" s="18"/>
    </row>
    <row r="308" spans="3:5" x14ac:dyDescent="0.25">
      <c r="C308" s="18"/>
      <c r="E308" s="18"/>
    </row>
    <row r="309" spans="3:5" x14ac:dyDescent="0.25">
      <c r="C309" s="18"/>
      <c r="E309" s="18"/>
    </row>
    <row r="310" spans="3:5" x14ac:dyDescent="0.25">
      <c r="C310" s="18"/>
      <c r="E310" s="18"/>
    </row>
    <row r="311" spans="3:5" x14ac:dyDescent="0.25">
      <c r="C311" s="18"/>
      <c r="E311" s="18"/>
    </row>
    <row r="312" spans="3:5" x14ac:dyDescent="0.25">
      <c r="C312" s="18"/>
      <c r="E312" s="18"/>
    </row>
    <row r="313" spans="3:5" x14ac:dyDescent="0.25">
      <c r="C313" s="18"/>
      <c r="E313" s="18"/>
    </row>
    <row r="314" spans="3:5" x14ac:dyDescent="0.25">
      <c r="C314" s="18"/>
      <c r="E314" s="18"/>
    </row>
    <row r="315" spans="3:5" x14ac:dyDescent="0.25">
      <c r="C315" s="18"/>
      <c r="E315" s="18"/>
    </row>
    <row r="316" spans="3:5" x14ac:dyDescent="0.25">
      <c r="C316" s="18"/>
      <c r="E316" s="18"/>
    </row>
    <row r="317" spans="3:5" x14ac:dyDescent="0.25">
      <c r="C317" s="18"/>
      <c r="E317" s="18"/>
    </row>
    <row r="318" spans="3:5" x14ac:dyDescent="0.25">
      <c r="C318" s="18"/>
      <c r="E318" s="18"/>
    </row>
    <row r="319" spans="3:5" x14ac:dyDescent="0.25">
      <c r="C319" s="18"/>
      <c r="E319" s="18"/>
    </row>
    <row r="320" spans="3:5" x14ac:dyDescent="0.25">
      <c r="C320" s="18"/>
      <c r="E320" s="18"/>
    </row>
    <row r="321" spans="3:5" x14ac:dyDescent="0.25">
      <c r="C321" s="18"/>
      <c r="E321" s="18"/>
    </row>
    <row r="322" spans="3:5" x14ac:dyDescent="0.25">
      <c r="C322" s="18"/>
      <c r="E322" s="18"/>
    </row>
    <row r="323" spans="3:5" x14ac:dyDescent="0.25">
      <c r="C323" s="18"/>
      <c r="E323" s="18"/>
    </row>
    <row r="324" spans="3:5" x14ac:dyDescent="0.25">
      <c r="C324" s="18"/>
      <c r="E324" s="18"/>
    </row>
    <row r="325" spans="3:5" x14ac:dyDescent="0.25">
      <c r="C325" s="18"/>
      <c r="E325" s="18"/>
    </row>
    <row r="326" spans="3:5" x14ac:dyDescent="0.25">
      <c r="C326" s="18"/>
      <c r="E326" s="18"/>
    </row>
    <row r="327" spans="3:5" x14ac:dyDescent="0.25">
      <c r="C327" s="18"/>
      <c r="E327" s="18"/>
    </row>
    <row r="328" spans="3:5" x14ac:dyDescent="0.25">
      <c r="C328" s="18"/>
      <c r="E328" s="18"/>
    </row>
    <row r="329" spans="3:5" x14ac:dyDescent="0.25">
      <c r="C329" s="18"/>
      <c r="E329" s="18"/>
    </row>
    <row r="330" spans="3:5" x14ac:dyDescent="0.25">
      <c r="C330" s="18"/>
      <c r="E330" s="18"/>
    </row>
    <row r="331" spans="3:5" x14ac:dyDescent="0.25">
      <c r="C331" s="18"/>
      <c r="E331" s="18"/>
    </row>
    <row r="332" spans="3:5" x14ac:dyDescent="0.25">
      <c r="C332" s="18"/>
      <c r="E332" s="18"/>
    </row>
    <row r="333" spans="3:5" x14ac:dyDescent="0.25">
      <c r="C333" s="18"/>
      <c r="E333" s="18"/>
    </row>
    <row r="334" spans="3:5" x14ac:dyDescent="0.25">
      <c r="C334" s="18"/>
      <c r="E334" s="18"/>
    </row>
    <row r="335" spans="3:5" x14ac:dyDescent="0.25">
      <c r="C335" s="18"/>
      <c r="E335" s="18"/>
    </row>
    <row r="336" spans="3:5" x14ac:dyDescent="0.25">
      <c r="C336" s="18"/>
      <c r="E336" s="18"/>
    </row>
    <row r="337" spans="3:5" x14ac:dyDescent="0.25">
      <c r="C337" s="18"/>
      <c r="E337" s="18"/>
    </row>
    <row r="338" spans="3:5" x14ac:dyDescent="0.25">
      <c r="C338" s="18"/>
      <c r="E338" s="18"/>
    </row>
    <row r="339" spans="3:5" x14ac:dyDescent="0.25">
      <c r="C339" s="18"/>
      <c r="E339" s="18"/>
    </row>
    <row r="340" spans="3:5" x14ac:dyDescent="0.25">
      <c r="C340" s="18"/>
      <c r="E340" s="18"/>
    </row>
    <row r="341" spans="3:5" x14ac:dyDescent="0.25">
      <c r="C341" s="18"/>
      <c r="E341" s="18"/>
    </row>
    <row r="342" spans="3:5" x14ac:dyDescent="0.25">
      <c r="C342" s="18"/>
      <c r="E342" s="18"/>
    </row>
    <row r="343" spans="3:5" x14ac:dyDescent="0.25">
      <c r="C343" s="18"/>
      <c r="E343" s="18"/>
    </row>
    <row r="344" spans="3:5" x14ac:dyDescent="0.25">
      <c r="C344" s="18"/>
      <c r="E344" s="18"/>
    </row>
    <row r="345" spans="3:5" x14ac:dyDescent="0.25">
      <c r="C345" s="18"/>
      <c r="E345" s="18"/>
    </row>
    <row r="346" spans="3:5" x14ac:dyDescent="0.25">
      <c r="C346" s="18"/>
      <c r="E346" s="18"/>
    </row>
    <row r="347" spans="3:5" x14ac:dyDescent="0.25">
      <c r="C347" s="18"/>
      <c r="E347" s="18"/>
    </row>
    <row r="348" spans="3:5" x14ac:dyDescent="0.25">
      <c r="C348" s="18"/>
      <c r="E348" s="18"/>
    </row>
    <row r="349" spans="3:5" x14ac:dyDescent="0.25">
      <c r="C349" s="18"/>
      <c r="E349" s="18"/>
    </row>
    <row r="350" spans="3:5" x14ac:dyDescent="0.25">
      <c r="C350" s="18"/>
      <c r="E350" s="18"/>
    </row>
    <row r="351" spans="3:5" x14ac:dyDescent="0.25">
      <c r="C351" s="18"/>
      <c r="E351" s="18"/>
    </row>
    <row r="352" spans="3:5" x14ac:dyDescent="0.25">
      <c r="C352" s="18"/>
      <c r="E352" s="18"/>
    </row>
    <row r="353" spans="3:5" x14ac:dyDescent="0.25">
      <c r="C353" s="18"/>
      <c r="E353" s="18"/>
    </row>
    <row r="354" spans="3:5" x14ac:dyDescent="0.25">
      <c r="C354" s="18"/>
      <c r="E354" s="18"/>
    </row>
    <row r="355" spans="3:5" x14ac:dyDescent="0.25">
      <c r="C355" s="18"/>
      <c r="E355" s="18"/>
    </row>
    <row r="356" spans="3:5" x14ac:dyDescent="0.25">
      <c r="C356" s="18"/>
      <c r="E356" s="18"/>
    </row>
    <row r="357" spans="3:5" x14ac:dyDescent="0.25">
      <c r="C357" s="18"/>
      <c r="E357" s="18"/>
    </row>
    <row r="358" spans="3:5" x14ac:dyDescent="0.25">
      <c r="C358" s="18"/>
      <c r="E358" s="18"/>
    </row>
    <row r="359" spans="3:5" x14ac:dyDescent="0.25">
      <c r="C359" s="18"/>
      <c r="E359" s="18"/>
    </row>
    <row r="360" spans="3:5" x14ac:dyDescent="0.25">
      <c r="C360" s="18"/>
      <c r="E360" s="18"/>
    </row>
    <row r="361" spans="3:5" x14ac:dyDescent="0.25">
      <c r="C361" s="18"/>
      <c r="E361" s="18"/>
    </row>
    <row r="362" spans="3:5" x14ac:dyDescent="0.25">
      <c r="C362" s="18"/>
      <c r="E362" s="18"/>
    </row>
    <row r="363" spans="3:5" x14ac:dyDescent="0.25">
      <c r="C363" s="18"/>
      <c r="E363" s="18"/>
    </row>
    <row r="364" spans="3:5" x14ac:dyDescent="0.25">
      <c r="C364" s="18"/>
      <c r="E364" s="18"/>
    </row>
    <row r="365" spans="3:5" x14ac:dyDescent="0.25">
      <c r="C365" s="18"/>
      <c r="E365" s="18"/>
    </row>
    <row r="366" spans="3:5" x14ac:dyDescent="0.25">
      <c r="C366" s="18"/>
      <c r="E366" s="18"/>
    </row>
    <row r="367" spans="3:5" x14ac:dyDescent="0.25">
      <c r="C367" s="18"/>
      <c r="E367" s="18"/>
    </row>
    <row r="368" spans="3:5" x14ac:dyDescent="0.25">
      <c r="C368" s="18"/>
      <c r="E368" s="18"/>
    </row>
    <row r="369" spans="3:5" x14ac:dyDescent="0.25">
      <c r="C369" s="18"/>
      <c r="E369" s="18"/>
    </row>
    <row r="370" spans="3:5" x14ac:dyDescent="0.25">
      <c r="C370" s="18"/>
      <c r="E370" s="18"/>
    </row>
    <row r="371" spans="3:5" x14ac:dyDescent="0.25">
      <c r="C371" s="18"/>
      <c r="E371" s="18"/>
    </row>
    <row r="372" spans="3:5" x14ac:dyDescent="0.25">
      <c r="C372" s="18"/>
      <c r="E372" s="18"/>
    </row>
    <row r="373" spans="3:5" x14ac:dyDescent="0.25">
      <c r="C373" s="18"/>
      <c r="E373" s="18"/>
    </row>
    <row r="374" spans="3:5" x14ac:dyDescent="0.25">
      <c r="C374" s="18"/>
      <c r="E374" s="18"/>
    </row>
    <row r="375" spans="3:5" x14ac:dyDescent="0.25">
      <c r="C375" s="18"/>
      <c r="E375" s="18"/>
    </row>
    <row r="376" spans="3:5" x14ac:dyDescent="0.25">
      <c r="C376" s="18"/>
      <c r="E376" s="18"/>
    </row>
    <row r="377" spans="3:5" x14ac:dyDescent="0.25">
      <c r="C377" s="18"/>
      <c r="E377" s="18"/>
    </row>
    <row r="378" spans="3:5" x14ac:dyDescent="0.25">
      <c r="C378" s="18"/>
      <c r="E378" s="18"/>
    </row>
    <row r="379" spans="3:5" x14ac:dyDescent="0.25">
      <c r="C379" s="18"/>
      <c r="E379" s="18"/>
    </row>
    <row r="380" spans="3:5" x14ac:dyDescent="0.25">
      <c r="C380" s="18"/>
      <c r="E380" s="18"/>
    </row>
    <row r="381" spans="3:5" x14ac:dyDescent="0.25">
      <c r="C381" s="18"/>
      <c r="E381" s="18"/>
    </row>
    <row r="382" spans="3:5" x14ac:dyDescent="0.25">
      <c r="C382" s="18"/>
      <c r="E382" s="18"/>
    </row>
    <row r="383" spans="3:5" x14ac:dyDescent="0.25">
      <c r="C383" s="18"/>
      <c r="E383" s="18"/>
    </row>
    <row r="384" spans="3:5" x14ac:dyDescent="0.25">
      <c r="C384" s="18"/>
      <c r="E384" s="18"/>
    </row>
    <row r="385" spans="3:5" x14ac:dyDescent="0.25">
      <c r="C385" s="18"/>
      <c r="E385" s="18"/>
    </row>
    <row r="386" spans="3:5" x14ac:dyDescent="0.25">
      <c r="C386" s="18"/>
      <c r="E386" s="18"/>
    </row>
    <row r="387" spans="3:5" x14ac:dyDescent="0.25">
      <c r="C387" s="18"/>
      <c r="E387" s="18"/>
    </row>
    <row r="388" spans="3:5" x14ac:dyDescent="0.25">
      <c r="C388" s="18"/>
      <c r="E388" s="18"/>
    </row>
    <row r="389" spans="3:5" x14ac:dyDescent="0.25">
      <c r="C389" s="18"/>
      <c r="E389" s="18"/>
    </row>
    <row r="390" spans="3:5" x14ac:dyDescent="0.25">
      <c r="C390" s="18"/>
      <c r="E390" s="18"/>
    </row>
    <row r="391" spans="3:5" x14ac:dyDescent="0.25">
      <c r="C391" s="18"/>
      <c r="E391" s="18"/>
    </row>
    <row r="392" spans="3:5" x14ac:dyDescent="0.25">
      <c r="C392" s="18"/>
      <c r="E392" s="18"/>
    </row>
    <row r="393" spans="3:5" x14ac:dyDescent="0.25">
      <c r="C393" s="18"/>
      <c r="E393" s="18"/>
    </row>
    <row r="394" spans="3:5" x14ac:dyDescent="0.25">
      <c r="C394" s="18"/>
      <c r="E394" s="18"/>
    </row>
    <row r="395" spans="3:5" x14ac:dyDescent="0.25">
      <c r="C395" s="18"/>
      <c r="E395" s="18"/>
    </row>
    <row r="396" spans="3:5" x14ac:dyDescent="0.25">
      <c r="C396" s="18"/>
      <c r="E396" s="18"/>
    </row>
    <row r="397" spans="3:5" x14ac:dyDescent="0.25">
      <c r="C397" s="18"/>
      <c r="E397" s="18"/>
    </row>
    <row r="398" spans="3:5" x14ac:dyDescent="0.25">
      <c r="C398" s="18"/>
      <c r="E398" s="18"/>
    </row>
    <row r="399" spans="3:5" x14ac:dyDescent="0.25">
      <c r="C399" s="18"/>
      <c r="E399" s="18"/>
    </row>
    <row r="400" spans="3:5" x14ac:dyDescent="0.25">
      <c r="C400" s="18"/>
      <c r="E400" s="18"/>
    </row>
    <row r="401" spans="3:5" x14ac:dyDescent="0.25">
      <c r="C401" s="18"/>
      <c r="E401" s="18"/>
    </row>
    <row r="402" spans="3:5" x14ac:dyDescent="0.25">
      <c r="C402" s="18"/>
      <c r="E402" s="18"/>
    </row>
    <row r="403" spans="3:5" x14ac:dyDescent="0.25">
      <c r="C403" s="18"/>
      <c r="E403" s="18"/>
    </row>
    <row r="404" spans="3:5" x14ac:dyDescent="0.25">
      <c r="C404" s="18"/>
      <c r="E404" s="18"/>
    </row>
    <row r="405" spans="3:5" x14ac:dyDescent="0.25">
      <c r="C405" s="18"/>
      <c r="E405" s="18"/>
    </row>
    <row r="406" spans="3:5" x14ac:dyDescent="0.25">
      <c r="C406" s="18"/>
      <c r="E406" s="18"/>
    </row>
    <row r="407" spans="3:5" x14ac:dyDescent="0.25">
      <c r="C407" s="18"/>
      <c r="E407" s="18"/>
    </row>
    <row r="408" spans="3:5" x14ac:dyDescent="0.25">
      <c r="C408" s="18"/>
      <c r="E408" s="18"/>
    </row>
    <row r="409" spans="3:5" x14ac:dyDescent="0.25">
      <c r="C409" s="18"/>
      <c r="E409" s="18"/>
    </row>
    <row r="410" spans="3:5" x14ac:dyDescent="0.25">
      <c r="C410" s="18"/>
      <c r="E410" s="18"/>
    </row>
    <row r="411" spans="3:5" x14ac:dyDescent="0.25">
      <c r="C411" s="18"/>
      <c r="E411" s="18"/>
    </row>
    <row r="412" spans="3:5" x14ac:dyDescent="0.25">
      <c r="C412" s="18"/>
      <c r="E412" s="18"/>
    </row>
    <row r="413" spans="3:5" x14ac:dyDescent="0.25">
      <c r="C413" s="18"/>
      <c r="E413" s="18"/>
    </row>
    <row r="414" spans="3:5" x14ac:dyDescent="0.25">
      <c r="C414" s="18"/>
      <c r="E414" s="18"/>
    </row>
    <row r="415" spans="3:5" x14ac:dyDescent="0.25">
      <c r="C415" s="18"/>
      <c r="E415" s="18"/>
    </row>
    <row r="416" spans="3:5" x14ac:dyDescent="0.25">
      <c r="C416" s="18"/>
      <c r="E416" s="18"/>
    </row>
    <row r="417" spans="3:5" x14ac:dyDescent="0.25">
      <c r="C417" s="18"/>
      <c r="E417" s="18"/>
    </row>
    <row r="418" spans="3:5" x14ac:dyDescent="0.25">
      <c r="C418" s="18"/>
      <c r="E418" s="18"/>
    </row>
    <row r="419" spans="3:5" x14ac:dyDescent="0.25">
      <c r="C419" s="18"/>
      <c r="E419" s="18"/>
    </row>
    <row r="420" spans="3:5" x14ac:dyDescent="0.25">
      <c r="C420" s="18"/>
      <c r="E420" s="18"/>
    </row>
    <row r="421" spans="3:5" x14ac:dyDescent="0.25">
      <c r="C421" s="18"/>
      <c r="E421" s="18"/>
    </row>
    <row r="422" spans="3:5" x14ac:dyDescent="0.25">
      <c r="C422" s="18"/>
      <c r="E422" s="18"/>
    </row>
    <row r="423" spans="3:5" x14ac:dyDescent="0.25">
      <c r="C423" s="18"/>
      <c r="E423" s="18"/>
    </row>
    <row r="424" spans="3:5" x14ac:dyDescent="0.25">
      <c r="C424" s="18"/>
      <c r="E424" s="18"/>
    </row>
    <row r="425" spans="3:5" x14ac:dyDescent="0.25">
      <c r="C425" s="18"/>
      <c r="E425" s="18"/>
    </row>
    <row r="426" spans="3:5" x14ac:dyDescent="0.25">
      <c r="C426" s="18"/>
      <c r="E426" s="18"/>
    </row>
    <row r="427" spans="3:5" x14ac:dyDescent="0.25">
      <c r="C427" s="18"/>
      <c r="E427" s="18"/>
    </row>
    <row r="428" spans="3:5" x14ac:dyDescent="0.25">
      <c r="C428" s="18"/>
      <c r="E428" s="18"/>
    </row>
    <row r="429" spans="3:5" x14ac:dyDescent="0.25">
      <c r="C429" s="18"/>
      <c r="E429" s="18"/>
    </row>
    <row r="430" spans="3:5" x14ac:dyDescent="0.25">
      <c r="C430" s="18"/>
      <c r="E430" s="18"/>
    </row>
    <row r="431" spans="3:5" x14ac:dyDescent="0.25">
      <c r="C431" s="18"/>
      <c r="E431" s="18"/>
    </row>
    <row r="432" spans="3:5" x14ac:dyDescent="0.25">
      <c r="C432" s="18"/>
      <c r="E432" s="18"/>
    </row>
    <row r="433" spans="3:5" x14ac:dyDescent="0.25">
      <c r="C433" s="18"/>
      <c r="E433" s="18"/>
    </row>
    <row r="434" spans="3:5" x14ac:dyDescent="0.25">
      <c r="C434" s="18"/>
      <c r="E434" s="18"/>
    </row>
    <row r="435" spans="3:5" x14ac:dyDescent="0.25">
      <c r="C435" s="18"/>
      <c r="E435" s="18"/>
    </row>
    <row r="436" spans="3:5" x14ac:dyDescent="0.25">
      <c r="C436" s="18"/>
      <c r="E436" s="18"/>
    </row>
    <row r="437" spans="3:5" x14ac:dyDescent="0.25">
      <c r="C437" s="18"/>
      <c r="E437" s="18"/>
    </row>
    <row r="438" spans="3:5" x14ac:dyDescent="0.25">
      <c r="C438" s="18"/>
      <c r="E438" s="18"/>
    </row>
    <row r="439" spans="3:5" x14ac:dyDescent="0.25">
      <c r="C439" s="18"/>
      <c r="E439" s="18"/>
    </row>
    <row r="440" spans="3:5" x14ac:dyDescent="0.25">
      <c r="C440" s="18"/>
      <c r="E440" s="18"/>
    </row>
    <row r="441" spans="3:5" x14ac:dyDescent="0.25">
      <c r="C441" s="18"/>
      <c r="E441" s="18"/>
    </row>
    <row r="442" spans="3:5" x14ac:dyDescent="0.25">
      <c r="C442" s="18"/>
      <c r="E442" s="18"/>
    </row>
    <row r="443" spans="3:5" x14ac:dyDescent="0.25">
      <c r="C443" s="18"/>
      <c r="E443" s="18"/>
    </row>
    <row r="444" spans="3:5" x14ac:dyDescent="0.25">
      <c r="C444" s="18"/>
      <c r="E444" s="18"/>
    </row>
    <row r="445" spans="3:5" x14ac:dyDescent="0.25">
      <c r="C445" s="18"/>
      <c r="E445" s="18"/>
    </row>
    <row r="446" spans="3:5" x14ac:dyDescent="0.25">
      <c r="C446" s="18"/>
      <c r="E446" s="18"/>
    </row>
    <row r="447" spans="3:5" x14ac:dyDescent="0.25">
      <c r="C447" s="18"/>
      <c r="E447" s="18"/>
    </row>
    <row r="448" spans="3:5" x14ac:dyDescent="0.25">
      <c r="C448" s="18"/>
      <c r="E448" s="18"/>
    </row>
    <row r="449" spans="3:5" x14ac:dyDescent="0.25">
      <c r="C449" s="18"/>
      <c r="E449" s="18"/>
    </row>
    <row r="450" spans="3:5" x14ac:dyDescent="0.25">
      <c r="C450" s="18"/>
      <c r="E450" s="18"/>
    </row>
    <row r="451" spans="3:5" x14ac:dyDescent="0.25">
      <c r="C451" s="18"/>
      <c r="E451" s="18"/>
    </row>
    <row r="452" spans="3:5" x14ac:dyDescent="0.25">
      <c r="C452" s="18"/>
      <c r="E452" s="18"/>
    </row>
    <row r="453" spans="3:5" x14ac:dyDescent="0.25">
      <c r="C453" s="18"/>
      <c r="E453" s="18"/>
    </row>
    <row r="454" spans="3:5" x14ac:dyDescent="0.25">
      <c r="C454" s="18"/>
      <c r="E454" s="18"/>
    </row>
    <row r="455" spans="3:5" x14ac:dyDescent="0.25">
      <c r="C455" s="18"/>
      <c r="E455" s="18"/>
    </row>
    <row r="456" spans="3:5" x14ac:dyDescent="0.25">
      <c r="C456" s="18"/>
      <c r="E456" s="18"/>
    </row>
    <row r="457" spans="3:5" x14ac:dyDescent="0.25">
      <c r="C457" s="18"/>
      <c r="E457" s="18"/>
    </row>
    <row r="458" spans="3:5" x14ac:dyDescent="0.25">
      <c r="C458" s="18"/>
      <c r="E458" s="18"/>
    </row>
    <row r="459" spans="3:5" x14ac:dyDescent="0.25">
      <c r="C459" s="18"/>
      <c r="E459" s="18"/>
    </row>
    <row r="460" spans="3:5" x14ac:dyDescent="0.25">
      <c r="C460" s="18"/>
      <c r="E460" s="18"/>
    </row>
    <row r="461" spans="3:5" x14ac:dyDescent="0.25">
      <c r="C461" s="18"/>
      <c r="E461" s="18"/>
    </row>
    <row r="462" spans="3:5" x14ac:dyDescent="0.25">
      <c r="C462" s="18"/>
      <c r="E462" s="18"/>
    </row>
    <row r="463" spans="3:5" x14ac:dyDescent="0.25">
      <c r="C463" s="18"/>
      <c r="E463" s="18"/>
    </row>
    <row r="464" spans="3:5" x14ac:dyDescent="0.25">
      <c r="C464" s="18"/>
      <c r="E464" s="18"/>
    </row>
    <row r="465" spans="3:5" x14ac:dyDescent="0.25">
      <c r="C465" s="18"/>
      <c r="E465" s="18"/>
    </row>
    <row r="466" spans="3:5" x14ac:dyDescent="0.25">
      <c r="C466" s="18"/>
      <c r="E466" s="18"/>
    </row>
    <row r="467" spans="3:5" x14ac:dyDescent="0.25">
      <c r="C467" s="18"/>
      <c r="E467" s="18"/>
    </row>
    <row r="468" spans="3:5" x14ac:dyDescent="0.25">
      <c r="C468" s="18"/>
      <c r="E468" s="18"/>
    </row>
    <row r="469" spans="3:5" x14ac:dyDescent="0.25">
      <c r="C469" s="18"/>
      <c r="E469" s="18"/>
    </row>
    <row r="470" spans="3:5" x14ac:dyDescent="0.25">
      <c r="C470" s="18"/>
      <c r="E470" s="18"/>
    </row>
    <row r="471" spans="3:5" x14ac:dyDescent="0.25">
      <c r="C471" s="18"/>
      <c r="E471" s="18"/>
    </row>
    <row r="472" spans="3:5" x14ac:dyDescent="0.25">
      <c r="C472" s="18"/>
      <c r="E472" s="18"/>
    </row>
    <row r="473" spans="3:5" x14ac:dyDescent="0.25">
      <c r="C473" s="18"/>
      <c r="E473" s="18"/>
    </row>
    <row r="474" spans="3:5" x14ac:dyDescent="0.25">
      <c r="C474" s="18"/>
      <c r="E474" s="18"/>
    </row>
    <row r="475" spans="3:5" x14ac:dyDescent="0.25">
      <c r="C475" s="18"/>
      <c r="E475" s="18"/>
    </row>
    <row r="476" spans="3:5" x14ac:dyDescent="0.25">
      <c r="C476" s="18"/>
      <c r="E476" s="18"/>
    </row>
    <row r="477" spans="3:5" x14ac:dyDescent="0.25">
      <c r="C477" s="18"/>
      <c r="E477" s="18"/>
    </row>
    <row r="478" spans="3:5" x14ac:dyDescent="0.25">
      <c r="C478" s="18"/>
      <c r="E478" s="18"/>
    </row>
    <row r="479" spans="3:5" x14ac:dyDescent="0.25">
      <c r="C479" s="18"/>
      <c r="E479" s="18"/>
    </row>
    <row r="480" spans="3:5" x14ac:dyDescent="0.25">
      <c r="C480" s="18"/>
      <c r="E480" s="18"/>
    </row>
    <row r="481" spans="3:5" x14ac:dyDescent="0.25">
      <c r="C481" s="18"/>
      <c r="E481" s="18"/>
    </row>
    <row r="482" spans="3:5" x14ac:dyDescent="0.25">
      <c r="C482" s="18"/>
      <c r="E482" s="18"/>
    </row>
    <row r="483" spans="3:5" x14ac:dyDescent="0.25">
      <c r="C483" s="18"/>
      <c r="E483" s="18"/>
    </row>
    <row r="484" spans="3:5" x14ac:dyDescent="0.25">
      <c r="C484" s="18"/>
      <c r="E484" s="18"/>
    </row>
    <row r="485" spans="3:5" x14ac:dyDescent="0.25">
      <c r="C485" s="18"/>
      <c r="E485" s="18"/>
    </row>
    <row r="486" spans="3:5" x14ac:dyDescent="0.25">
      <c r="C486" s="18"/>
      <c r="E486" s="18"/>
    </row>
    <row r="487" spans="3:5" x14ac:dyDescent="0.25">
      <c r="C487" s="18"/>
      <c r="E487" s="18"/>
    </row>
    <row r="488" spans="3:5" x14ac:dyDescent="0.25">
      <c r="C488" s="18"/>
      <c r="E488" s="18"/>
    </row>
    <row r="489" spans="3:5" x14ac:dyDescent="0.25">
      <c r="C489" s="18"/>
      <c r="E489" s="18"/>
    </row>
    <row r="490" spans="3:5" x14ac:dyDescent="0.25">
      <c r="C490" s="18"/>
      <c r="E490" s="18"/>
    </row>
    <row r="491" spans="3:5" x14ac:dyDescent="0.25">
      <c r="C491" s="18"/>
      <c r="E491" s="18"/>
    </row>
    <row r="492" spans="3:5" x14ac:dyDescent="0.25">
      <c r="C492" s="18"/>
      <c r="E492" s="18"/>
    </row>
    <row r="493" spans="3:5" x14ac:dyDescent="0.25">
      <c r="C493" s="18"/>
      <c r="E493" s="18"/>
    </row>
    <row r="494" spans="3:5" x14ac:dyDescent="0.25">
      <c r="C494" s="18"/>
      <c r="E494" s="18"/>
    </row>
    <row r="495" spans="3:5" x14ac:dyDescent="0.25">
      <c r="C495" s="18"/>
      <c r="E495" s="18"/>
    </row>
    <row r="496" spans="3:5" x14ac:dyDescent="0.25">
      <c r="C496" s="18"/>
      <c r="E496" s="18"/>
    </row>
    <row r="497" spans="3:5" x14ac:dyDescent="0.25">
      <c r="C497" s="18"/>
      <c r="E497" s="18"/>
    </row>
    <row r="498" spans="3:5" x14ac:dyDescent="0.25">
      <c r="C498" s="18"/>
      <c r="E498" s="18"/>
    </row>
    <row r="499" spans="3:5" x14ac:dyDescent="0.25">
      <c r="C499" s="18"/>
      <c r="E499" s="18"/>
    </row>
    <row r="500" spans="3:5" x14ac:dyDescent="0.25">
      <c r="C500" s="18"/>
      <c r="E500" s="18"/>
    </row>
    <row r="501" spans="3:5" x14ac:dyDescent="0.25">
      <c r="C501" s="18"/>
      <c r="E501" s="18"/>
    </row>
    <row r="502" spans="3:5" x14ac:dyDescent="0.25">
      <c r="C502" s="18"/>
      <c r="E502" s="18"/>
    </row>
    <row r="503" spans="3:5" x14ac:dyDescent="0.25">
      <c r="C503" s="18"/>
      <c r="E503" s="18"/>
    </row>
    <row r="504" spans="3:5" x14ac:dyDescent="0.25">
      <c r="C504" s="18"/>
      <c r="E504" s="18"/>
    </row>
    <row r="505" spans="3:5" x14ac:dyDescent="0.25">
      <c r="C505" s="18"/>
      <c r="E505" s="18"/>
    </row>
    <row r="506" spans="3:5" x14ac:dyDescent="0.25">
      <c r="C506" s="18"/>
      <c r="E506" s="18"/>
    </row>
    <row r="507" spans="3:5" x14ac:dyDescent="0.25">
      <c r="C507" s="18"/>
      <c r="E507" s="18"/>
    </row>
    <row r="508" spans="3:5" x14ac:dyDescent="0.25">
      <c r="C508" s="18"/>
      <c r="E508" s="18"/>
    </row>
    <row r="509" spans="3:5" x14ac:dyDescent="0.25">
      <c r="C509" s="18"/>
      <c r="E509" s="18"/>
    </row>
    <row r="510" spans="3:5" x14ac:dyDescent="0.25">
      <c r="C510" s="18"/>
      <c r="E510" s="18"/>
    </row>
    <row r="511" spans="3:5" x14ac:dyDescent="0.25">
      <c r="C511" s="18"/>
      <c r="E511" s="18"/>
    </row>
    <row r="512" spans="3:5" x14ac:dyDescent="0.25">
      <c r="C512" s="18"/>
      <c r="E512" s="18"/>
    </row>
    <row r="513" spans="3:5" x14ac:dyDescent="0.25">
      <c r="C513" s="18"/>
      <c r="E513" s="18"/>
    </row>
    <row r="514" spans="3:5" x14ac:dyDescent="0.25">
      <c r="C514" s="18"/>
      <c r="E514" s="18"/>
    </row>
    <row r="515" spans="3:5" x14ac:dyDescent="0.25">
      <c r="C515" s="18"/>
      <c r="E515" s="18"/>
    </row>
    <row r="516" spans="3:5" x14ac:dyDescent="0.25">
      <c r="C516" s="18"/>
      <c r="E516" s="18"/>
    </row>
    <row r="517" spans="3:5" x14ac:dyDescent="0.25">
      <c r="C517" s="18"/>
      <c r="E517" s="18"/>
    </row>
    <row r="518" spans="3:5" x14ac:dyDescent="0.25">
      <c r="C518" s="18"/>
      <c r="E518" s="18"/>
    </row>
    <row r="519" spans="3:5" x14ac:dyDescent="0.25">
      <c r="C519" s="18"/>
      <c r="E519" s="18"/>
    </row>
    <row r="520" spans="3:5" x14ac:dyDescent="0.25">
      <c r="C520" s="18"/>
      <c r="E520" s="18"/>
    </row>
    <row r="521" spans="3:5" x14ac:dyDescent="0.25">
      <c r="C521" s="18"/>
      <c r="E521" s="18"/>
    </row>
    <row r="522" spans="3:5" x14ac:dyDescent="0.25">
      <c r="C522" s="18"/>
      <c r="E522" s="18"/>
    </row>
    <row r="523" spans="3:5" x14ac:dyDescent="0.25">
      <c r="C523" s="18"/>
      <c r="E523" s="18"/>
    </row>
    <row r="524" spans="3:5" x14ac:dyDescent="0.25">
      <c r="C524" s="18"/>
      <c r="E524" s="18"/>
    </row>
    <row r="525" spans="3:5" x14ac:dyDescent="0.25">
      <c r="C525" s="18"/>
      <c r="E525" s="18"/>
    </row>
    <row r="526" spans="3:5" x14ac:dyDescent="0.25">
      <c r="C526" s="18"/>
      <c r="E526" s="18"/>
    </row>
    <row r="527" spans="3:5" x14ac:dyDescent="0.25">
      <c r="C527" s="18"/>
      <c r="E527" s="18"/>
    </row>
    <row r="528" spans="3:5" x14ac:dyDescent="0.25">
      <c r="C528" s="18"/>
      <c r="E528" s="18"/>
    </row>
    <row r="529" spans="3:5" x14ac:dyDescent="0.25">
      <c r="C529" s="18"/>
      <c r="E529" s="18"/>
    </row>
    <row r="530" spans="3:5" x14ac:dyDescent="0.25">
      <c r="C530" s="18"/>
      <c r="E530" s="18"/>
    </row>
    <row r="531" spans="3:5" x14ac:dyDescent="0.25">
      <c r="C531" s="18"/>
      <c r="E531" s="18"/>
    </row>
    <row r="532" spans="3:5" x14ac:dyDescent="0.25">
      <c r="C532" s="18"/>
      <c r="E532" s="18"/>
    </row>
    <row r="533" spans="3:5" x14ac:dyDescent="0.25">
      <c r="C533" s="18"/>
      <c r="E533" s="18"/>
    </row>
    <row r="534" spans="3:5" x14ac:dyDescent="0.25">
      <c r="C534" s="18"/>
      <c r="E534" s="18"/>
    </row>
    <row r="535" spans="3:5" x14ac:dyDescent="0.25">
      <c r="C535" s="18"/>
      <c r="E535" s="18"/>
    </row>
    <row r="536" spans="3:5" x14ac:dyDescent="0.25">
      <c r="C536" s="18"/>
      <c r="E536" s="18"/>
    </row>
    <row r="537" spans="3:5" x14ac:dyDescent="0.25">
      <c r="C537" s="18"/>
      <c r="E537" s="18"/>
    </row>
    <row r="538" spans="3:5" x14ac:dyDescent="0.25">
      <c r="C538" s="18"/>
      <c r="E538" s="18"/>
    </row>
    <row r="539" spans="3:5" x14ac:dyDescent="0.25">
      <c r="C539" s="18"/>
      <c r="E539" s="18"/>
    </row>
    <row r="540" spans="3:5" x14ac:dyDescent="0.25">
      <c r="C540" s="18"/>
      <c r="E540" s="18"/>
    </row>
    <row r="541" spans="3:5" x14ac:dyDescent="0.25">
      <c r="C541" s="18"/>
      <c r="E541" s="18"/>
    </row>
    <row r="542" spans="3:5" x14ac:dyDescent="0.25">
      <c r="C542" s="18"/>
      <c r="E542" s="18"/>
    </row>
    <row r="543" spans="3:5" x14ac:dyDescent="0.25">
      <c r="C543" s="18"/>
      <c r="E543" s="18"/>
    </row>
    <row r="544" spans="3:5" x14ac:dyDescent="0.25">
      <c r="C544" s="18"/>
      <c r="E544" s="18"/>
    </row>
    <row r="545" spans="3:5" x14ac:dyDescent="0.25">
      <c r="C545" s="18"/>
      <c r="E545" s="18"/>
    </row>
    <row r="546" spans="3:5" x14ac:dyDescent="0.25">
      <c r="C546" s="18"/>
      <c r="E546" s="18"/>
    </row>
    <row r="547" spans="3:5" x14ac:dyDescent="0.25">
      <c r="C547" s="18"/>
      <c r="E547" s="18"/>
    </row>
    <row r="548" spans="3:5" x14ac:dyDescent="0.25">
      <c r="C548" s="18"/>
      <c r="E548" s="18"/>
    </row>
    <row r="549" spans="3:5" x14ac:dyDescent="0.25">
      <c r="C549" s="18"/>
      <c r="E549" s="18"/>
    </row>
    <row r="550" spans="3:5" x14ac:dyDescent="0.25">
      <c r="C550" s="18"/>
      <c r="E550" s="18"/>
    </row>
    <row r="551" spans="3:5" x14ac:dyDescent="0.25">
      <c r="C551" s="18"/>
      <c r="E551" s="18"/>
    </row>
    <row r="552" spans="3:5" x14ac:dyDescent="0.25">
      <c r="C552" s="18"/>
      <c r="E552" s="18"/>
    </row>
    <row r="553" spans="3:5" x14ac:dyDescent="0.25">
      <c r="C553" s="18"/>
      <c r="E553" s="18"/>
    </row>
    <row r="554" spans="3:5" x14ac:dyDescent="0.25">
      <c r="C554" s="18"/>
      <c r="E554" s="18"/>
    </row>
    <row r="555" spans="3:5" x14ac:dyDescent="0.25">
      <c r="C555" s="18"/>
      <c r="E555" s="18"/>
    </row>
    <row r="556" spans="3:5" x14ac:dyDescent="0.25">
      <c r="C556" s="18"/>
      <c r="E556" s="18"/>
    </row>
    <row r="557" spans="3:5" x14ac:dyDescent="0.25">
      <c r="C557" s="18"/>
      <c r="E557" s="18"/>
    </row>
    <row r="558" spans="3:5" x14ac:dyDescent="0.25">
      <c r="C558" s="18"/>
      <c r="E558" s="18"/>
    </row>
    <row r="559" spans="3:5" x14ac:dyDescent="0.25">
      <c r="C559" s="18"/>
      <c r="E559" s="18"/>
    </row>
    <row r="560" spans="3:5" x14ac:dyDescent="0.25">
      <c r="C560" s="18"/>
      <c r="E560" s="18"/>
    </row>
    <row r="561" spans="3:5" x14ac:dyDescent="0.25">
      <c r="C561" s="18"/>
      <c r="E561" s="18"/>
    </row>
    <row r="562" spans="3:5" x14ac:dyDescent="0.25">
      <c r="C562" s="18"/>
      <c r="E562" s="18"/>
    </row>
    <row r="563" spans="3:5" x14ac:dyDescent="0.25">
      <c r="C563" s="18"/>
      <c r="E563" s="18"/>
    </row>
    <row r="564" spans="3:5" x14ac:dyDescent="0.25">
      <c r="C564" s="18"/>
      <c r="E564" s="18"/>
    </row>
    <row r="565" spans="3:5" x14ac:dyDescent="0.25">
      <c r="C565" s="18"/>
      <c r="E565" s="18"/>
    </row>
    <row r="566" spans="3:5" x14ac:dyDescent="0.25">
      <c r="C566" s="18"/>
      <c r="E566" s="18"/>
    </row>
    <row r="567" spans="3:5" x14ac:dyDescent="0.25">
      <c r="C567" s="18"/>
      <c r="E567" s="18"/>
    </row>
    <row r="568" spans="3:5" x14ac:dyDescent="0.25">
      <c r="C568" s="18"/>
      <c r="E568" s="18"/>
    </row>
    <row r="569" spans="3:5" x14ac:dyDescent="0.25">
      <c r="C569" s="18"/>
      <c r="E569" s="18"/>
    </row>
    <row r="570" spans="3:5" x14ac:dyDescent="0.25">
      <c r="C570" s="18"/>
      <c r="E570" s="18"/>
    </row>
    <row r="571" spans="3:5" x14ac:dyDescent="0.25">
      <c r="C571" s="18"/>
      <c r="E571" s="18"/>
    </row>
    <row r="572" spans="3:5" x14ac:dyDescent="0.25">
      <c r="C572" s="18"/>
      <c r="E572" s="18"/>
    </row>
    <row r="573" spans="3:5" x14ac:dyDescent="0.25">
      <c r="C573" s="18"/>
      <c r="E573" s="18"/>
    </row>
    <row r="574" spans="3:5" x14ac:dyDescent="0.25">
      <c r="C574" s="18"/>
      <c r="E574" s="18"/>
    </row>
    <row r="575" spans="3:5" x14ac:dyDescent="0.25">
      <c r="C575" s="18"/>
      <c r="E575" s="18"/>
    </row>
    <row r="576" spans="3:5" x14ac:dyDescent="0.25">
      <c r="C576" s="18"/>
      <c r="E576" s="18"/>
    </row>
    <row r="577" spans="3:5" x14ac:dyDescent="0.25">
      <c r="C577" s="18"/>
      <c r="E577" s="18"/>
    </row>
    <row r="578" spans="3:5" x14ac:dyDescent="0.25">
      <c r="C578" s="18"/>
      <c r="E578" s="18"/>
    </row>
    <row r="579" spans="3:5" x14ac:dyDescent="0.25">
      <c r="C579" s="18"/>
      <c r="E579" s="18"/>
    </row>
    <row r="580" spans="3:5" x14ac:dyDescent="0.25">
      <c r="C580" s="18"/>
      <c r="E580" s="18"/>
    </row>
    <row r="581" spans="3:5" x14ac:dyDescent="0.25">
      <c r="C581" s="18"/>
      <c r="E581" s="18"/>
    </row>
    <row r="582" spans="3:5" x14ac:dyDescent="0.25">
      <c r="C582" s="18"/>
      <c r="E582" s="18"/>
    </row>
    <row r="583" spans="3:5" x14ac:dyDescent="0.25">
      <c r="C583" s="18"/>
      <c r="E583" s="18"/>
    </row>
    <row r="584" spans="3:5" x14ac:dyDescent="0.25">
      <c r="C584" s="18"/>
      <c r="E584" s="18"/>
    </row>
    <row r="585" spans="3:5" x14ac:dyDescent="0.25">
      <c r="C585" s="18"/>
      <c r="E585" s="18"/>
    </row>
    <row r="586" spans="3:5" x14ac:dyDescent="0.25">
      <c r="C586" s="18"/>
      <c r="E586" s="18"/>
    </row>
    <row r="587" spans="3:5" x14ac:dyDescent="0.25">
      <c r="C587" s="18"/>
      <c r="E587" s="18"/>
    </row>
    <row r="588" spans="3:5" x14ac:dyDescent="0.25">
      <c r="C588" s="18"/>
      <c r="E588" s="18"/>
    </row>
    <row r="589" spans="3:5" x14ac:dyDescent="0.25">
      <c r="C589" s="18"/>
      <c r="E589" s="18"/>
    </row>
    <row r="590" spans="3:5" x14ac:dyDescent="0.25">
      <c r="C590" s="18"/>
      <c r="E590" s="18"/>
    </row>
    <row r="591" spans="3:5" x14ac:dyDescent="0.25">
      <c r="C591" s="18"/>
      <c r="E591" s="18"/>
    </row>
    <row r="592" spans="3:5" x14ac:dyDescent="0.25">
      <c r="C592" s="18"/>
      <c r="E592" s="18"/>
    </row>
    <row r="593" spans="3:5" x14ac:dyDescent="0.25">
      <c r="C593" s="18"/>
      <c r="E593" s="18"/>
    </row>
    <row r="594" spans="3:5" x14ac:dyDescent="0.25">
      <c r="C594" s="18"/>
      <c r="E594" s="18"/>
    </row>
    <row r="595" spans="3:5" x14ac:dyDescent="0.25">
      <c r="C595" s="18"/>
      <c r="E595" s="18"/>
    </row>
    <row r="596" spans="3:5" x14ac:dyDescent="0.25">
      <c r="C596" s="18"/>
      <c r="E596" s="18"/>
    </row>
    <row r="597" spans="3:5" x14ac:dyDescent="0.25">
      <c r="C597" s="18"/>
      <c r="E597" s="18"/>
    </row>
    <row r="598" spans="3:5" x14ac:dyDescent="0.25">
      <c r="C598" s="18"/>
      <c r="E598" s="18"/>
    </row>
    <row r="599" spans="3:5" x14ac:dyDescent="0.25">
      <c r="C599" s="18"/>
      <c r="E599" s="18"/>
    </row>
    <row r="600" spans="3:5" x14ac:dyDescent="0.25">
      <c r="C600" s="18"/>
      <c r="E600" s="18"/>
    </row>
    <row r="601" spans="3:5" x14ac:dyDescent="0.25">
      <c r="C601" s="18"/>
      <c r="E601" s="18"/>
    </row>
    <row r="602" spans="3:5" x14ac:dyDescent="0.25">
      <c r="C602" s="18"/>
      <c r="E602" s="18"/>
    </row>
    <row r="603" spans="3:5" x14ac:dyDescent="0.25">
      <c r="C603" s="18"/>
      <c r="E603" s="18"/>
    </row>
    <row r="604" spans="3:5" x14ac:dyDescent="0.25">
      <c r="C604" s="18"/>
      <c r="E604" s="18"/>
    </row>
    <row r="605" spans="3:5" x14ac:dyDescent="0.25">
      <c r="C605" s="18"/>
      <c r="E605" s="18"/>
    </row>
    <row r="606" spans="3:5" x14ac:dyDescent="0.25">
      <c r="C606" s="18"/>
      <c r="E606" s="18"/>
    </row>
    <row r="607" spans="3:5" x14ac:dyDescent="0.25">
      <c r="C607" s="18"/>
      <c r="E607" s="18"/>
    </row>
    <row r="608" spans="3:5" x14ac:dyDescent="0.25">
      <c r="C608" s="18"/>
      <c r="E608" s="18"/>
    </row>
    <row r="609" spans="3:5" x14ac:dyDescent="0.25">
      <c r="C609" s="18"/>
      <c r="E609" s="18"/>
    </row>
    <row r="610" spans="3:5" x14ac:dyDescent="0.25">
      <c r="C610" s="18"/>
      <c r="E610" s="18"/>
    </row>
    <row r="611" spans="3:5" x14ac:dyDescent="0.25">
      <c r="C611" s="18"/>
      <c r="E611" s="18"/>
    </row>
    <row r="612" spans="3:5" x14ac:dyDescent="0.25">
      <c r="C612" s="18"/>
      <c r="E612" s="18"/>
    </row>
    <row r="613" spans="3:5" x14ac:dyDescent="0.25">
      <c r="C613" s="18"/>
      <c r="E613" s="18"/>
    </row>
    <row r="614" spans="3:5" x14ac:dyDescent="0.25">
      <c r="C614" s="18"/>
      <c r="E614" s="18"/>
    </row>
    <row r="615" spans="3:5" x14ac:dyDescent="0.25">
      <c r="C615" s="18"/>
      <c r="E615" s="18"/>
    </row>
    <row r="616" spans="3:5" x14ac:dyDescent="0.25">
      <c r="C616" s="18"/>
      <c r="E616" s="18"/>
    </row>
    <row r="617" spans="3:5" x14ac:dyDescent="0.25">
      <c r="C617" s="18"/>
      <c r="E617" s="18"/>
    </row>
    <row r="618" spans="3:5" x14ac:dyDescent="0.25">
      <c r="C618" s="18"/>
      <c r="E618" s="18"/>
    </row>
    <row r="619" spans="3:5" x14ac:dyDescent="0.25">
      <c r="C619" s="18"/>
      <c r="E619" s="18"/>
    </row>
    <row r="620" spans="3:5" x14ac:dyDescent="0.25">
      <c r="C620" s="18"/>
      <c r="E620" s="18"/>
    </row>
    <row r="621" spans="3:5" x14ac:dyDescent="0.25">
      <c r="C621" s="18"/>
      <c r="E621" s="18"/>
    </row>
    <row r="622" spans="3:5" x14ac:dyDescent="0.25">
      <c r="C622" s="18"/>
      <c r="E622" s="18"/>
    </row>
    <row r="623" spans="3:5" x14ac:dyDescent="0.25">
      <c r="C623" s="18"/>
      <c r="E623" s="18"/>
    </row>
    <row r="624" spans="3:5" x14ac:dyDescent="0.25">
      <c r="C624" s="18"/>
      <c r="E624" s="18"/>
    </row>
    <row r="625" spans="3:5" x14ac:dyDescent="0.25">
      <c r="C625" s="18"/>
      <c r="E625" s="18"/>
    </row>
    <row r="626" spans="3:5" x14ac:dyDescent="0.25">
      <c r="C626" s="18"/>
      <c r="E626" s="18"/>
    </row>
    <row r="627" spans="3:5" x14ac:dyDescent="0.25">
      <c r="C627" s="18"/>
      <c r="E627" s="18"/>
    </row>
    <row r="628" spans="3:5" x14ac:dyDescent="0.25">
      <c r="C628" s="18"/>
      <c r="E628" s="18"/>
    </row>
    <row r="629" spans="3:5" x14ac:dyDescent="0.25">
      <c r="C629" s="18"/>
      <c r="E629" s="18"/>
    </row>
    <row r="630" spans="3:5" x14ac:dyDescent="0.25">
      <c r="C630" s="18"/>
      <c r="E630" s="18"/>
    </row>
    <row r="631" spans="3:5" x14ac:dyDescent="0.25">
      <c r="C631" s="18"/>
      <c r="E631" s="18"/>
    </row>
    <row r="632" spans="3:5" x14ac:dyDescent="0.25">
      <c r="C632" s="18"/>
      <c r="E632" s="18"/>
    </row>
    <row r="633" spans="3:5" x14ac:dyDescent="0.25">
      <c r="C633" s="18"/>
      <c r="E633" s="18"/>
    </row>
    <row r="634" spans="3:5" x14ac:dyDescent="0.25">
      <c r="C634" s="18"/>
      <c r="E634" s="18"/>
    </row>
    <row r="635" spans="3:5" x14ac:dyDescent="0.25">
      <c r="C635" s="18"/>
      <c r="E635" s="18"/>
    </row>
    <row r="636" spans="3:5" x14ac:dyDescent="0.25">
      <c r="C636" s="18"/>
      <c r="E636" s="18"/>
    </row>
    <row r="637" spans="3:5" x14ac:dyDescent="0.25">
      <c r="C637" s="18"/>
      <c r="E637" s="18"/>
    </row>
    <row r="638" spans="3:5" x14ac:dyDescent="0.25">
      <c r="C638" s="18"/>
      <c r="E638" s="18"/>
    </row>
    <row r="639" spans="3:5" x14ac:dyDescent="0.25">
      <c r="C639" s="18"/>
      <c r="E639" s="18"/>
    </row>
    <row r="640" spans="3:5" x14ac:dyDescent="0.25">
      <c r="C640" s="18"/>
      <c r="E640" s="18"/>
    </row>
    <row r="641" spans="3:5" x14ac:dyDescent="0.25">
      <c r="C641" s="18"/>
      <c r="E641" s="18"/>
    </row>
    <row r="642" spans="3:5" x14ac:dyDescent="0.25">
      <c r="C642" s="18"/>
      <c r="E642" s="18"/>
    </row>
    <row r="643" spans="3:5" x14ac:dyDescent="0.25">
      <c r="C643" s="18"/>
      <c r="E643" s="18"/>
    </row>
    <row r="644" spans="3:5" x14ac:dyDescent="0.25">
      <c r="C644" s="18"/>
      <c r="E644" s="18"/>
    </row>
    <row r="645" spans="3:5" x14ac:dyDescent="0.25">
      <c r="C645" s="18"/>
      <c r="E645" s="18"/>
    </row>
    <row r="646" spans="3:5" x14ac:dyDescent="0.25">
      <c r="C646" s="18"/>
      <c r="E646" s="18"/>
    </row>
    <row r="647" spans="3:5" x14ac:dyDescent="0.25">
      <c r="C647" s="18"/>
      <c r="E647" s="18"/>
    </row>
    <row r="648" spans="3:5" x14ac:dyDescent="0.25">
      <c r="C648" s="18"/>
      <c r="E648" s="18"/>
    </row>
    <row r="649" spans="3:5" x14ac:dyDescent="0.25">
      <c r="C649" s="18"/>
      <c r="E649" s="18"/>
    </row>
    <row r="650" spans="3:5" x14ac:dyDescent="0.25">
      <c r="C650" s="18"/>
      <c r="E650" s="18"/>
    </row>
    <row r="651" spans="3:5" x14ac:dyDescent="0.25">
      <c r="C651" s="18"/>
      <c r="E651" s="18"/>
    </row>
    <row r="652" spans="3:5" x14ac:dyDescent="0.25">
      <c r="C652" s="18"/>
      <c r="E652" s="18"/>
    </row>
    <row r="653" spans="3:5" x14ac:dyDescent="0.25">
      <c r="C653" s="18"/>
      <c r="E653" s="18"/>
    </row>
    <row r="654" spans="3:5" x14ac:dyDescent="0.25">
      <c r="C654" s="18"/>
      <c r="E654" s="18"/>
    </row>
    <row r="655" spans="3:5" x14ac:dyDescent="0.25">
      <c r="C655" s="18"/>
      <c r="E655" s="18"/>
    </row>
    <row r="656" spans="3:5" x14ac:dyDescent="0.25">
      <c r="C656" s="18"/>
      <c r="E656" s="18"/>
    </row>
    <row r="657" spans="3:5" x14ac:dyDescent="0.25">
      <c r="C657" s="18"/>
      <c r="E657" s="18"/>
    </row>
    <row r="658" spans="3:5" x14ac:dyDescent="0.25">
      <c r="C658" s="18"/>
      <c r="E658" s="18"/>
    </row>
    <row r="659" spans="3:5" x14ac:dyDescent="0.25">
      <c r="C659" s="18"/>
      <c r="E659" s="18"/>
    </row>
    <row r="660" spans="3:5" x14ac:dyDescent="0.25">
      <c r="C660" s="18"/>
      <c r="E660" s="18"/>
    </row>
    <row r="661" spans="3:5" x14ac:dyDescent="0.25">
      <c r="C661" s="18"/>
      <c r="E661" s="18"/>
    </row>
    <row r="662" spans="3:5" x14ac:dyDescent="0.25">
      <c r="C662" s="18"/>
      <c r="E662" s="18"/>
    </row>
    <row r="663" spans="3:5" x14ac:dyDescent="0.25">
      <c r="C663" s="18"/>
      <c r="E663" s="18"/>
    </row>
    <row r="664" spans="3:5" x14ac:dyDescent="0.25">
      <c r="C664" s="18"/>
      <c r="E664" s="18"/>
    </row>
    <row r="665" spans="3:5" x14ac:dyDescent="0.25">
      <c r="C665" s="18"/>
      <c r="E665" s="18"/>
    </row>
    <row r="666" spans="3:5" x14ac:dyDescent="0.25">
      <c r="C666" s="18"/>
      <c r="E666" s="18"/>
    </row>
    <row r="667" spans="3:5" x14ac:dyDescent="0.25">
      <c r="C667" s="18"/>
      <c r="E667" s="18"/>
    </row>
    <row r="668" spans="3:5" x14ac:dyDescent="0.25">
      <c r="C668" s="18"/>
      <c r="E668" s="18"/>
    </row>
    <row r="669" spans="3:5" x14ac:dyDescent="0.25">
      <c r="C669" s="18"/>
      <c r="E669" s="18"/>
    </row>
    <row r="670" spans="3:5" x14ac:dyDescent="0.25">
      <c r="C670" s="18"/>
      <c r="E670" s="18"/>
    </row>
    <row r="671" spans="3:5" x14ac:dyDescent="0.25">
      <c r="C671" s="18"/>
      <c r="E671" s="18"/>
    </row>
    <row r="672" spans="3:5" x14ac:dyDescent="0.25">
      <c r="C672" s="18"/>
      <c r="E672" s="18"/>
    </row>
    <row r="673" spans="3:5" x14ac:dyDescent="0.25">
      <c r="C673" s="18"/>
      <c r="E673" s="18"/>
    </row>
    <row r="674" spans="3:5" x14ac:dyDescent="0.25">
      <c r="C674" s="18"/>
      <c r="E674" s="18"/>
    </row>
    <row r="675" spans="3:5" x14ac:dyDescent="0.25">
      <c r="C675" s="18"/>
      <c r="E675" s="18"/>
    </row>
    <row r="676" spans="3:5" x14ac:dyDescent="0.25">
      <c r="C676" s="18"/>
      <c r="E676" s="18"/>
    </row>
    <row r="677" spans="3:5" x14ac:dyDescent="0.25">
      <c r="C677" s="18"/>
      <c r="E677" s="18"/>
    </row>
    <row r="678" spans="3:5" x14ac:dyDescent="0.25">
      <c r="C678" s="18"/>
      <c r="E678" s="18"/>
    </row>
    <row r="679" spans="3:5" x14ac:dyDescent="0.25">
      <c r="C679" s="18"/>
      <c r="E679" s="18"/>
    </row>
    <row r="680" spans="3:5" x14ac:dyDescent="0.25">
      <c r="C680" s="18"/>
      <c r="E680" s="18"/>
    </row>
    <row r="681" spans="3:5" x14ac:dyDescent="0.25">
      <c r="C681" s="18"/>
      <c r="E681" s="18"/>
    </row>
    <row r="682" spans="3:5" x14ac:dyDescent="0.25">
      <c r="C682" s="18"/>
      <c r="E682" s="18"/>
    </row>
    <row r="683" spans="3:5" x14ac:dyDescent="0.25">
      <c r="C683" s="18"/>
      <c r="E683" s="18"/>
    </row>
    <row r="684" spans="3:5" x14ac:dyDescent="0.25">
      <c r="C684" s="18"/>
      <c r="E684" s="18"/>
    </row>
    <row r="685" spans="3:5" x14ac:dyDescent="0.25">
      <c r="C685" s="18"/>
      <c r="E685" s="18"/>
    </row>
    <row r="686" spans="3:5" x14ac:dyDescent="0.25">
      <c r="C686" s="18"/>
      <c r="E686" s="18"/>
    </row>
    <row r="687" spans="3:5" x14ac:dyDescent="0.25">
      <c r="C687" s="18"/>
      <c r="E687" s="18"/>
    </row>
    <row r="688" spans="3:5" x14ac:dyDescent="0.25">
      <c r="C688" s="18"/>
      <c r="E688" s="18"/>
    </row>
    <row r="689" spans="3:5" x14ac:dyDescent="0.25">
      <c r="C689" s="18"/>
      <c r="E689" s="18"/>
    </row>
    <row r="690" spans="3:5" x14ac:dyDescent="0.25">
      <c r="C690" s="18"/>
      <c r="E690" s="18"/>
    </row>
    <row r="691" spans="3:5" x14ac:dyDescent="0.25">
      <c r="C691" s="18"/>
      <c r="E691" s="18"/>
    </row>
    <row r="692" spans="3:5" x14ac:dyDescent="0.25">
      <c r="C692" s="18"/>
      <c r="E692" s="18"/>
    </row>
    <row r="693" spans="3:5" x14ac:dyDescent="0.25">
      <c r="C693" s="18"/>
      <c r="E693" s="18"/>
    </row>
    <row r="694" spans="3:5" x14ac:dyDescent="0.25">
      <c r="C694" s="18"/>
      <c r="E694" s="18"/>
    </row>
    <row r="695" spans="3:5" x14ac:dyDescent="0.25">
      <c r="C695" s="18"/>
      <c r="E695" s="18"/>
    </row>
    <row r="696" spans="3:5" x14ac:dyDescent="0.25">
      <c r="C696" s="18"/>
      <c r="E696" s="18"/>
    </row>
    <row r="697" spans="3:5" x14ac:dyDescent="0.25">
      <c r="C697" s="18"/>
      <c r="E697" s="18"/>
    </row>
    <row r="698" spans="3:5" x14ac:dyDescent="0.25">
      <c r="C698" s="18"/>
      <c r="E698" s="18"/>
    </row>
    <row r="699" spans="3:5" x14ac:dyDescent="0.25">
      <c r="C699" s="18"/>
      <c r="E699" s="18"/>
    </row>
    <row r="700" spans="3:5" x14ac:dyDescent="0.25">
      <c r="C700" s="18"/>
      <c r="E700" s="18"/>
    </row>
    <row r="701" spans="3:5" x14ac:dyDescent="0.25">
      <c r="C701" s="18"/>
      <c r="E701" s="18"/>
    </row>
    <row r="702" spans="3:5" x14ac:dyDescent="0.25">
      <c r="C702" s="18"/>
      <c r="E702" s="18"/>
    </row>
    <row r="703" spans="3:5" x14ac:dyDescent="0.25">
      <c r="C703" s="18"/>
      <c r="E703" s="18"/>
    </row>
    <row r="704" spans="3:5" x14ac:dyDescent="0.25">
      <c r="C704" s="18"/>
      <c r="E704" s="18"/>
    </row>
    <row r="705" spans="3:5" x14ac:dyDescent="0.25">
      <c r="C705" s="18"/>
      <c r="E705" s="18"/>
    </row>
    <row r="706" spans="3:5" x14ac:dyDescent="0.25">
      <c r="C706" s="18"/>
      <c r="E706" s="18"/>
    </row>
    <row r="707" spans="3:5" x14ac:dyDescent="0.25">
      <c r="C707" s="18"/>
      <c r="E707" s="18"/>
    </row>
    <row r="708" spans="3:5" x14ac:dyDescent="0.25">
      <c r="C708" s="18"/>
      <c r="E708" s="18"/>
    </row>
    <row r="709" spans="3:5" x14ac:dyDescent="0.25">
      <c r="C709" s="18"/>
      <c r="E709" s="18"/>
    </row>
    <row r="710" spans="3:5" x14ac:dyDescent="0.25">
      <c r="C710" s="18"/>
      <c r="E710" s="18"/>
    </row>
    <row r="711" spans="3:5" x14ac:dyDescent="0.25">
      <c r="C711" s="18"/>
      <c r="E711" s="18"/>
    </row>
    <row r="712" spans="3:5" x14ac:dyDescent="0.25">
      <c r="C712" s="18"/>
      <c r="E712" s="18"/>
    </row>
    <row r="713" spans="3:5" x14ac:dyDescent="0.25">
      <c r="C713" s="18"/>
      <c r="E713" s="18"/>
    </row>
    <row r="714" spans="3:5" x14ac:dyDescent="0.25">
      <c r="C714" s="18"/>
      <c r="E714" s="18"/>
    </row>
    <row r="715" spans="3:5" x14ac:dyDescent="0.25">
      <c r="C715" s="18"/>
      <c r="E715" s="18"/>
    </row>
    <row r="716" spans="3:5" x14ac:dyDescent="0.25">
      <c r="C716" s="18"/>
      <c r="E716" s="18"/>
    </row>
    <row r="717" spans="3:5" x14ac:dyDescent="0.25">
      <c r="C717" s="18"/>
      <c r="E717" s="18"/>
    </row>
    <row r="718" spans="3:5" x14ac:dyDescent="0.25">
      <c r="C718" s="18"/>
      <c r="E718" s="18"/>
    </row>
    <row r="719" spans="3:5" x14ac:dyDescent="0.25">
      <c r="C719" s="18"/>
      <c r="E719" s="18"/>
    </row>
    <row r="720" spans="3:5" x14ac:dyDescent="0.25">
      <c r="C720" s="18"/>
      <c r="E720" s="18"/>
    </row>
    <row r="721" spans="3:5" x14ac:dyDescent="0.25">
      <c r="C721" s="18"/>
      <c r="E721" s="18"/>
    </row>
    <row r="722" spans="3:5" x14ac:dyDescent="0.25">
      <c r="C722" s="18"/>
      <c r="E722" s="18"/>
    </row>
    <row r="723" spans="3:5" x14ac:dyDescent="0.25">
      <c r="C723" s="18"/>
      <c r="E723" s="18"/>
    </row>
    <row r="724" spans="3:5" x14ac:dyDescent="0.25">
      <c r="C724" s="18"/>
      <c r="E724" s="18"/>
    </row>
    <row r="725" spans="3:5" x14ac:dyDescent="0.25">
      <c r="C725" s="18"/>
      <c r="E725" s="18"/>
    </row>
    <row r="726" spans="3:5" x14ac:dyDescent="0.25">
      <c r="C726" s="18"/>
      <c r="E726" s="18"/>
    </row>
    <row r="727" spans="3:5" x14ac:dyDescent="0.25">
      <c r="C727" s="18"/>
      <c r="E727" s="18"/>
    </row>
    <row r="728" spans="3:5" x14ac:dyDescent="0.25">
      <c r="C728" s="18"/>
      <c r="E728" s="18"/>
    </row>
    <row r="729" spans="3:5" x14ac:dyDescent="0.25">
      <c r="C729" s="18"/>
      <c r="E729" s="18"/>
    </row>
    <row r="730" spans="3:5" x14ac:dyDescent="0.25">
      <c r="C730" s="18"/>
      <c r="E730" s="18"/>
    </row>
    <row r="731" spans="3:5" x14ac:dyDescent="0.25">
      <c r="C731" s="18"/>
      <c r="E731" s="18"/>
    </row>
    <row r="732" spans="3:5" x14ac:dyDescent="0.25">
      <c r="C732" s="18"/>
      <c r="E732" s="18"/>
    </row>
    <row r="733" spans="3:5" x14ac:dyDescent="0.25">
      <c r="C733" s="18"/>
      <c r="E733" s="18"/>
    </row>
    <row r="734" spans="3:5" x14ac:dyDescent="0.25">
      <c r="C734" s="18"/>
      <c r="E734" s="18"/>
    </row>
    <row r="735" spans="3:5" x14ac:dyDescent="0.25">
      <c r="C735" s="18"/>
      <c r="E735" s="18"/>
    </row>
    <row r="736" spans="3:5" x14ac:dyDescent="0.25">
      <c r="C736" s="18"/>
      <c r="E736" s="18"/>
    </row>
    <row r="737" spans="3:5" x14ac:dyDescent="0.25">
      <c r="C737" s="18"/>
      <c r="E737" s="18"/>
    </row>
    <row r="738" spans="3:5" x14ac:dyDescent="0.25">
      <c r="C738" s="18"/>
      <c r="E738" s="18"/>
    </row>
    <row r="739" spans="3:5" x14ac:dyDescent="0.25">
      <c r="C739" s="18"/>
      <c r="E739" s="18"/>
    </row>
    <row r="740" spans="3:5" x14ac:dyDescent="0.25">
      <c r="C740" s="18"/>
      <c r="E740" s="18"/>
    </row>
    <row r="741" spans="3:5" x14ac:dyDescent="0.25">
      <c r="C741" s="18"/>
      <c r="E741" s="18"/>
    </row>
    <row r="742" spans="3:5" x14ac:dyDescent="0.25">
      <c r="C742" s="18"/>
      <c r="E742" s="18"/>
    </row>
    <row r="743" spans="3:5" x14ac:dyDescent="0.25">
      <c r="C743" s="18"/>
      <c r="E743" s="18"/>
    </row>
    <row r="744" spans="3:5" x14ac:dyDescent="0.25">
      <c r="C744" s="18"/>
      <c r="E744" s="18"/>
    </row>
    <row r="745" spans="3:5" x14ac:dyDescent="0.25">
      <c r="C745" s="18"/>
      <c r="E745" s="18"/>
    </row>
    <row r="746" spans="3:5" x14ac:dyDescent="0.25">
      <c r="C746" s="18"/>
      <c r="E746" s="18"/>
    </row>
    <row r="747" spans="3:5" x14ac:dyDescent="0.25">
      <c r="C747" s="18"/>
      <c r="E747" s="18"/>
    </row>
    <row r="748" spans="3:5" x14ac:dyDescent="0.25">
      <c r="C748" s="18"/>
      <c r="E748" s="18"/>
    </row>
    <row r="749" spans="3:5" x14ac:dyDescent="0.25">
      <c r="C749" s="18"/>
      <c r="E749" s="18"/>
    </row>
    <row r="750" spans="3:5" x14ac:dyDescent="0.25">
      <c r="C750" s="18"/>
      <c r="E750" s="18"/>
    </row>
    <row r="751" spans="3:5" x14ac:dyDescent="0.25">
      <c r="C751" s="18"/>
      <c r="E751" s="18"/>
    </row>
    <row r="752" spans="3:5" x14ac:dyDescent="0.25">
      <c r="C752" s="18"/>
      <c r="E752" s="18"/>
    </row>
    <row r="753" spans="3:5" x14ac:dyDescent="0.25">
      <c r="C753" s="18"/>
      <c r="E753" s="18"/>
    </row>
    <row r="754" spans="3:5" x14ac:dyDescent="0.25">
      <c r="C754" s="18"/>
      <c r="E754" s="18"/>
    </row>
    <row r="755" spans="3:5" x14ac:dyDescent="0.25">
      <c r="C755" s="18"/>
      <c r="E755" s="18"/>
    </row>
    <row r="756" spans="3:5" x14ac:dyDescent="0.25">
      <c r="C756" s="18"/>
      <c r="E756" s="18"/>
    </row>
    <row r="757" spans="3:5" x14ac:dyDescent="0.25">
      <c r="C757" s="18"/>
      <c r="E757" s="18"/>
    </row>
    <row r="758" spans="3:5" x14ac:dyDescent="0.25">
      <c r="C758" s="18"/>
      <c r="E758" s="18"/>
    </row>
    <row r="759" spans="3:5" x14ac:dyDescent="0.25">
      <c r="C759" s="18"/>
      <c r="E759" s="18"/>
    </row>
    <row r="760" spans="3:5" x14ac:dyDescent="0.25">
      <c r="C760" s="18"/>
      <c r="E760" s="18"/>
    </row>
    <row r="761" spans="3:5" x14ac:dyDescent="0.25">
      <c r="C761" s="18"/>
      <c r="E761" s="18"/>
    </row>
    <row r="762" spans="3:5" x14ac:dyDescent="0.25">
      <c r="C762" s="18"/>
      <c r="E762" s="18"/>
    </row>
    <row r="763" spans="3:5" x14ac:dyDescent="0.25">
      <c r="C763" s="18"/>
      <c r="E763" s="18"/>
    </row>
    <row r="764" spans="3:5" x14ac:dyDescent="0.25">
      <c r="C764" s="18"/>
      <c r="E764" s="18"/>
    </row>
    <row r="765" spans="3:5" x14ac:dyDescent="0.25">
      <c r="C765" s="18"/>
      <c r="E765" s="18"/>
    </row>
    <row r="766" spans="3:5" x14ac:dyDescent="0.25">
      <c r="C766" s="18"/>
      <c r="E766" s="18"/>
    </row>
    <row r="767" spans="3:5" x14ac:dyDescent="0.25">
      <c r="C767" s="18"/>
      <c r="E767" s="18"/>
    </row>
    <row r="768" spans="3:5" x14ac:dyDescent="0.25">
      <c r="C768" s="18"/>
      <c r="E768" s="18"/>
    </row>
    <row r="769" spans="3:5" x14ac:dyDescent="0.25">
      <c r="C769" s="18"/>
      <c r="E769" s="18"/>
    </row>
    <row r="770" spans="3:5" x14ac:dyDescent="0.25">
      <c r="C770" s="18"/>
      <c r="E770" s="18"/>
    </row>
    <row r="771" spans="3:5" x14ac:dyDescent="0.25">
      <c r="C771" s="18"/>
      <c r="E771" s="18"/>
    </row>
    <row r="772" spans="3:5" x14ac:dyDescent="0.25">
      <c r="C772" s="18"/>
      <c r="E772" s="18"/>
    </row>
    <row r="773" spans="3:5" x14ac:dyDescent="0.25">
      <c r="C773" s="18"/>
      <c r="E773" s="18"/>
    </row>
    <row r="774" spans="3:5" x14ac:dyDescent="0.25">
      <c r="C774" s="18"/>
      <c r="E774" s="18"/>
    </row>
    <row r="775" spans="3:5" x14ac:dyDescent="0.25">
      <c r="C775" s="18"/>
      <c r="E775" s="18"/>
    </row>
    <row r="776" spans="3:5" x14ac:dyDescent="0.25">
      <c r="C776" s="18"/>
      <c r="E776" s="18"/>
    </row>
    <row r="777" spans="3:5" x14ac:dyDescent="0.25">
      <c r="C777" s="18"/>
      <c r="E777" s="18"/>
    </row>
    <row r="778" spans="3:5" x14ac:dyDescent="0.25">
      <c r="C778" s="18"/>
      <c r="E778" s="18"/>
    </row>
    <row r="779" spans="3:5" x14ac:dyDescent="0.25">
      <c r="C779" s="18"/>
      <c r="E779" s="18"/>
    </row>
    <row r="780" spans="3:5" x14ac:dyDescent="0.25">
      <c r="C780" s="18"/>
      <c r="E780" s="18"/>
    </row>
    <row r="781" spans="3:5" x14ac:dyDescent="0.25">
      <c r="C781" s="18"/>
      <c r="E781" s="18"/>
    </row>
    <row r="782" spans="3:5" x14ac:dyDescent="0.25">
      <c r="C782" s="18"/>
      <c r="E782" s="18"/>
    </row>
    <row r="783" spans="3:5" x14ac:dyDescent="0.25">
      <c r="C783" s="18"/>
      <c r="E783" s="18"/>
    </row>
    <row r="784" spans="3:5" x14ac:dyDescent="0.25">
      <c r="C784" s="18"/>
      <c r="E784" s="18"/>
    </row>
    <row r="785" spans="3:5" x14ac:dyDescent="0.25">
      <c r="C785" s="18"/>
      <c r="E785" s="18"/>
    </row>
    <row r="786" spans="3:5" x14ac:dyDescent="0.25">
      <c r="C786" s="18"/>
      <c r="E786" s="18"/>
    </row>
    <row r="787" spans="3:5" x14ac:dyDescent="0.25">
      <c r="C787" s="18"/>
      <c r="E787" s="18"/>
    </row>
    <row r="788" spans="3:5" x14ac:dyDescent="0.25">
      <c r="C788" s="18"/>
      <c r="E788" s="18"/>
    </row>
    <row r="789" spans="3:5" x14ac:dyDescent="0.25">
      <c r="C789" s="18"/>
      <c r="E789" s="18"/>
    </row>
    <row r="790" spans="3:5" x14ac:dyDescent="0.25">
      <c r="C790" s="18"/>
      <c r="E790" s="18"/>
    </row>
    <row r="791" spans="3:5" x14ac:dyDescent="0.25">
      <c r="C791" s="18"/>
      <c r="E791" s="18"/>
    </row>
    <row r="792" spans="3:5" x14ac:dyDescent="0.25">
      <c r="C792" s="18"/>
      <c r="E792" s="18"/>
    </row>
    <row r="793" spans="3:5" x14ac:dyDescent="0.25">
      <c r="C793" s="18"/>
      <c r="E793" s="18"/>
    </row>
    <row r="794" spans="3:5" x14ac:dyDescent="0.25">
      <c r="C794" s="18"/>
      <c r="E794" s="18"/>
    </row>
    <row r="795" spans="3:5" x14ac:dyDescent="0.25">
      <c r="C795" s="18"/>
      <c r="E795" s="18"/>
    </row>
    <row r="796" spans="3:5" x14ac:dyDescent="0.25">
      <c r="C796" s="18"/>
      <c r="E796" s="18"/>
    </row>
    <row r="797" spans="3:5" x14ac:dyDescent="0.25">
      <c r="C797" s="18"/>
      <c r="E797" s="18"/>
    </row>
    <row r="798" spans="3:5" x14ac:dyDescent="0.25">
      <c r="C798" s="18"/>
      <c r="E798" s="18"/>
    </row>
    <row r="799" spans="3:5" x14ac:dyDescent="0.25">
      <c r="C799" s="18"/>
      <c r="E799" s="18"/>
    </row>
    <row r="800" spans="3:5" x14ac:dyDescent="0.25">
      <c r="C800" s="18"/>
      <c r="E800" s="18"/>
    </row>
    <row r="801" spans="3:5" x14ac:dyDescent="0.25">
      <c r="C801" s="18"/>
      <c r="E801" s="18"/>
    </row>
    <row r="802" spans="3:5" x14ac:dyDescent="0.25">
      <c r="C802" s="18"/>
      <c r="E802" s="18"/>
    </row>
    <row r="803" spans="3:5" x14ac:dyDescent="0.25">
      <c r="C803" s="18"/>
      <c r="E803" s="18"/>
    </row>
    <row r="804" spans="3:5" x14ac:dyDescent="0.25">
      <c r="C804" s="18"/>
      <c r="E804" s="18"/>
    </row>
    <row r="805" spans="3:5" x14ac:dyDescent="0.25">
      <c r="C805" s="18"/>
      <c r="E805" s="18"/>
    </row>
    <row r="806" spans="3:5" x14ac:dyDescent="0.25">
      <c r="C806" s="18"/>
      <c r="E806" s="18"/>
    </row>
    <row r="807" spans="3:5" x14ac:dyDescent="0.25">
      <c r="C807" s="18"/>
      <c r="E807" s="18"/>
    </row>
    <row r="808" spans="3:5" x14ac:dyDescent="0.25">
      <c r="C808" s="18"/>
      <c r="E808" s="18"/>
    </row>
    <row r="809" spans="3:5" x14ac:dyDescent="0.25">
      <c r="C809" s="18"/>
      <c r="E809" s="18"/>
    </row>
    <row r="810" spans="3:5" x14ac:dyDescent="0.25">
      <c r="C810" s="18"/>
      <c r="E810" s="18"/>
    </row>
    <row r="811" spans="3:5" x14ac:dyDescent="0.25">
      <c r="C811" s="18"/>
      <c r="E811" s="18"/>
    </row>
    <row r="812" spans="3:5" x14ac:dyDescent="0.25">
      <c r="C812" s="18"/>
      <c r="E812" s="18"/>
    </row>
    <row r="813" spans="3:5" x14ac:dyDescent="0.25">
      <c r="C813" s="18"/>
      <c r="E813" s="18"/>
    </row>
    <row r="814" spans="3:5" x14ac:dyDescent="0.25">
      <c r="C814" s="18"/>
      <c r="E814" s="18"/>
    </row>
    <row r="815" spans="3:5" x14ac:dyDescent="0.25">
      <c r="C815" s="18"/>
      <c r="E815" s="18"/>
    </row>
    <row r="816" spans="3:5" x14ac:dyDescent="0.25">
      <c r="C816" s="18"/>
      <c r="E816" s="18"/>
    </row>
    <row r="817" spans="3:5" x14ac:dyDescent="0.25">
      <c r="C817" s="18"/>
      <c r="E817" s="18"/>
    </row>
    <row r="818" spans="3:5" x14ac:dyDescent="0.25">
      <c r="C818" s="18"/>
      <c r="E818" s="18"/>
    </row>
    <row r="819" spans="3:5" x14ac:dyDescent="0.25">
      <c r="C819" s="18"/>
      <c r="E819" s="18"/>
    </row>
    <row r="820" spans="3:5" x14ac:dyDescent="0.25">
      <c r="C820" s="18"/>
      <c r="E820" s="18"/>
    </row>
    <row r="821" spans="3:5" x14ac:dyDescent="0.25">
      <c r="C821" s="18"/>
      <c r="E821" s="18"/>
    </row>
    <row r="822" spans="3:5" x14ac:dyDescent="0.25">
      <c r="C822" s="18"/>
      <c r="E822" s="18"/>
    </row>
    <row r="823" spans="3:5" x14ac:dyDescent="0.25">
      <c r="C823" s="18"/>
      <c r="E823" s="18"/>
    </row>
    <row r="824" spans="3:5" x14ac:dyDescent="0.25">
      <c r="C824" s="18"/>
      <c r="E824" s="18"/>
    </row>
    <row r="825" spans="3:5" x14ac:dyDescent="0.25">
      <c r="C825" s="18"/>
      <c r="E825" s="18"/>
    </row>
    <row r="826" spans="3:5" x14ac:dyDescent="0.25">
      <c r="C826" s="18"/>
      <c r="E826" s="18"/>
    </row>
    <row r="827" spans="3:5" x14ac:dyDescent="0.25">
      <c r="C827" s="18"/>
      <c r="E827" s="18"/>
    </row>
    <row r="828" spans="3:5" x14ac:dyDescent="0.25">
      <c r="C828" s="18"/>
      <c r="E828" s="18"/>
    </row>
    <row r="829" spans="3:5" x14ac:dyDescent="0.25">
      <c r="C829" s="18"/>
      <c r="E829" s="18"/>
    </row>
    <row r="830" spans="3:5" x14ac:dyDescent="0.25">
      <c r="C830" s="18"/>
      <c r="E830" s="18"/>
    </row>
    <row r="831" spans="3:5" x14ac:dyDescent="0.25">
      <c r="C831" s="18"/>
      <c r="E831" s="18"/>
    </row>
    <row r="832" spans="3:5" x14ac:dyDescent="0.25">
      <c r="C832" s="18"/>
      <c r="E832" s="18"/>
    </row>
    <row r="833" spans="3:5" x14ac:dyDescent="0.25">
      <c r="C833" s="18"/>
      <c r="E833" s="18"/>
    </row>
    <row r="834" spans="3:5" x14ac:dyDescent="0.25">
      <c r="C834" s="18"/>
      <c r="E834" s="18"/>
    </row>
    <row r="835" spans="3:5" x14ac:dyDescent="0.25">
      <c r="C835" s="18"/>
      <c r="E835" s="18"/>
    </row>
    <row r="836" spans="3:5" x14ac:dyDescent="0.25">
      <c r="C836" s="18"/>
      <c r="E836" s="18"/>
    </row>
    <row r="837" spans="3:5" x14ac:dyDescent="0.25">
      <c r="C837" s="18"/>
      <c r="E837" s="18"/>
    </row>
    <row r="838" spans="3:5" x14ac:dyDescent="0.25">
      <c r="C838" s="18"/>
      <c r="E838" s="18"/>
    </row>
    <row r="839" spans="3:5" x14ac:dyDescent="0.25">
      <c r="C839" s="18"/>
      <c r="E839" s="18"/>
    </row>
    <row r="840" spans="3:5" x14ac:dyDescent="0.25">
      <c r="C840" s="18"/>
      <c r="E840" s="18"/>
    </row>
    <row r="841" spans="3:5" x14ac:dyDescent="0.25">
      <c r="C841" s="18"/>
      <c r="E841" s="18"/>
    </row>
    <row r="842" spans="3:5" x14ac:dyDescent="0.25">
      <c r="C842" s="18"/>
      <c r="E842" s="18"/>
    </row>
    <row r="843" spans="3:5" x14ac:dyDescent="0.25">
      <c r="C843" s="18"/>
      <c r="E843" s="18"/>
    </row>
    <row r="844" spans="3:5" x14ac:dyDescent="0.25">
      <c r="C844" s="18"/>
      <c r="E844" s="18"/>
    </row>
    <row r="845" spans="3:5" x14ac:dyDescent="0.25">
      <c r="C845" s="18"/>
      <c r="E845" s="18"/>
    </row>
    <row r="846" spans="3:5" x14ac:dyDescent="0.25">
      <c r="C846" s="18"/>
      <c r="E846" s="18"/>
    </row>
    <row r="847" spans="3:5" x14ac:dyDescent="0.25">
      <c r="C847" s="18"/>
      <c r="E847" s="18"/>
    </row>
    <row r="848" spans="3:5" x14ac:dyDescent="0.25">
      <c r="C848" s="18"/>
      <c r="E848" s="18"/>
    </row>
    <row r="849" spans="3:5" x14ac:dyDescent="0.25">
      <c r="C849" s="18"/>
      <c r="E849" s="18"/>
    </row>
    <row r="850" spans="3:5" x14ac:dyDescent="0.25">
      <c r="C850" s="18"/>
      <c r="E850" s="18"/>
    </row>
    <row r="851" spans="3:5" x14ac:dyDescent="0.25">
      <c r="C851" s="18"/>
      <c r="E851" s="18"/>
    </row>
    <row r="852" spans="3:5" x14ac:dyDescent="0.25">
      <c r="C852" s="18"/>
      <c r="E852" s="18"/>
    </row>
    <row r="853" spans="3:5" x14ac:dyDescent="0.25">
      <c r="C853" s="18"/>
      <c r="E853" s="18"/>
    </row>
    <row r="854" spans="3:5" x14ac:dyDescent="0.25">
      <c r="C854" s="18"/>
      <c r="E854" s="18"/>
    </row>
    <row r="855" spans="3:5" x14ac:dyDescent="0.25">
      <c r="C855" s="18"/>
      <c r="E855" s="18"/>
    </row>
    <row r="856" spans="3:5" x14ac:dyDescent="0.25">
      <c r="C856" s="18"/>
      <c r="E856" s="18"/>
    </row>
    <row r="857" spans="3:5" x14ac:dyDescent="0.25">
      <c r="C857" s="18"/>
      <c r="E857" s="18"/>
    </row>
    <row r="858" spans="3:5" x14ac:dyDescent="0.25">
      <c r="C858" s="18"/>
      <c r="E858" s="18"/>
    </row>
    <row r="859" spans="3:5" x14ac:dyDescent="0.25">
      <c r="C859" s="18"/>
      <c r="E859" s="18"/>
    </row>
    <row r="860" spans="3:5" x14ac:dyDescent="0.25">
      <c r="C860" s="18"/>
      <c r="E860" s="18"/>
    </row>
    <row r="861" spans="3:5" x14ac:dyDescent="0.25">
      <c r="C861" s="18"/>
      <c r="E861" s="18"/>
    </row>
    <row r="862" spans="3:5" x14ac:dyDescent="0.25">
      <c r="C862" s="18"/>
      <c r="E862" s="18"/>
    </row>
    <row r="863" spans="3:5" x14ac:dyDescent="0.25">
      <c r="C863" s="18"/>
      <c r="E863" s="18"/>
    </row>
    <row r="864" spans="3:5" x14ac:dyDescent="0.25">
      <c r="C864" s="18"/>
      <c r="E864" s="18"/>
    </row>
    <row r="865" spans="3:5" x14ac:dyDescent="0.25">
      <c r="C865" s="18"/>
      <c r="E865" s="18"/>
    </row>
    <row r="866" spans="3:5" x14ac:dyDescent="0.25">
      <c r="C866" s="18"/>
      <c r="E866" s="18"/>
    </row>
    <row r="867" spans="3:5" x14ac:dyDescent="0.25">
      <c r="C867" s="18"/>
      <c r="E867" s="18"/>
    </row>
    <row r="868" spans="3:5" x14ac:dyDescent="0.25">
      <c r="C868" s="18"/>
      <c r="E868" s="18"/>
    </row>
    <row r="869" spans="3:5" x14ac:dyDescent="0.25">
      <c r="C869" s="18"/>
      <c r="E869" s="18"/>
    </row>
    <row r="870" spans="3:5" x14ac:dyDescent="0.25">
      <c r="C870" s="18"/>
      <c r="E870" s="18"/>
    </row>
    <row r="871" spans="3:5" x14ac:dyDescent="0.25">
      <c r="C871" s="18"/>
      <c r="E871" s="18"/>
    </row>
    <row r="872" spans="3:5" x14ac:dyDescent="0.25">
      <c r="C872" s="18"/>
      <c r="E872" s="18"/>
    </row>
    <row r="873" spans="3:5" x14ac:dyDescent="0.25">
      <c r="C873" s="18"/>
      <c r="E873" s="18"/>
    </row>
    <row r="874" spans="3:5" x14ac:dyDescent="0.25">
      <c r="C874" s="18"/>
      <c r="E874" s="18"/>
    </row>
    <row r="875" spans="3:5" x14ac:dyDescent="0.25">
      <c r="C875" s="18"/>
      <c r="E875" s="18"/>
    </row>
    <row r="876" spans="3:5" x14ac:dyDescent="0.25">
      <c r="C876" s="18"/>
      <c r="E876" s="18"/>
    </row>
    <row r="877" spans="3:5" x14ac:dyDescent="0.25">
      <c r="C877" s="18"/>
      <c r="E877" s="18"/>
    </row>
    <row r="878" spans="3:5" x14ac:dyDescent="0.25">
      <c r="C878" s="18"/>
      <c r="E878" s="18"/>
    </row>
    <row r="879" spans="3:5" x14ac:dyDescent="0.25">
      <c r="C879" s="18"/>
      <c r="E879" s="18"/>
    </row>
    <row r="880" spans="3:5" x14ac:dyDescent="0.25">
      <c r="C880" s="18"/>
      <c r="E880" s="18"/>
    </row>
    <row r="881" spans="3:5" x14ac:dyDescent="0.25">
      <c r="C881" s="18"/>
      <c r="E881" s="18"/>
    </row>
    <row r="882" spans="3:5" x14ac:dyDescent="0.25">
      <c r="C882" s="18"/>
      <c r="E882" s="18"/>
    </row>
    <row r="883" spans="3:5" x14ac:dyDescent="0.25">
      <c r="C883" s="18"/>
      <c r="E883" s="18"/>
    </row>
    <row r="884" spans="3:5" x14ac:dyDescent="0.25">
      <c r="C884" s="18"/>
      <c r="E884" s="18"/>
    </row>
    <row r="885" spans="3:5" x14ac:dyDescent="0.25">
      <c r="C885" s="18"/>
      <c r="E885" s="18"/>
    </row>
    <row r="886" spans="3:5" x14ac:dyDescent="0.25">
      <c r="C886" s="18"/>
      <c r="E886" s="18"/>
    </row>
    <row r="887" spans="3:5" x14ac:dyDescent="0.25">
      <c r="C887" s="18"/>
      <c r="E887" s="18"/>
    </row>
    <row r="888" spans="3:5" x14ac:dyDescent="0.25">
      <c r="C888" s="18"/>
      <c r="E888" s="18"/>
    </row>
    <row r="889" spans="3:5" x14ac:dyDescent="0.25">
      <c r="C889" s="18"/>
      <c r="E889" s="18"/>
    </row>
    <row r="890" spans="3:5" x14ac:dyDescent="0.25">
      <c r="C890" s="18"/>
      <c r="E890" s="18"/>
    </row>
    <row r="891" spans="3:5" x14ac:dyDescent="0.25">
      <c r="C891" s="18"/>
      <c r="E891" s="18"/>
    </row>
    <row r="892" spans="3:5" x14ac:dyDescent="0.25">
      <c r="C892" s="18"/>
      <c r="E892" s="18"/>
    </row>
    <row r="893" spans="3:5" x14ac:dyDescent="0.25">
      <c r="C893" s="18"/>
      <c r="E893" s="18"/>
    </row>
    <row r="894" spans="3:5" x14ac:dyDescent="0.25">
      <c r="C894" s="18"/>
      <c r="E894" s="18"/>
    </row>
    <row r="895" spans="3:5" x14ac:dyDescent="0.25">
      <c r="C895" s="18"/>
      <c r="E895" s="18"/>
    </row>
    <row r="896" spans="3:5" x14ac:dyDescent="0.25">
      <c r="C896" s="18"/>
      <c r="E896" s="18"/>
    </row>
    <row r="897" spans="3:5" x14ac:dyDescent="0.25">
      <c r="C897" s="18"/>
      <c r="E897" s="18"/>
    </row>
    <row r="898" spans="3:5" x14ac:dyDescent="0.25">
      <c r="C898" s="18"/>
      <c r="E898" s="18"/>
    </row>
    <row r="899" spans="3:5" x14ac:dyDescent="0.25">
      <c r="C899" s="18"/>
      <c r="E899" s="18"/>
    </row>
    <row r="900" spans="3:5" x14ac:dyDescent="0.25">
      <c r="C900" s="18"/>
      <c r="E900" s="18"/>
    </row>
    <row r="901" spans="3:5" x14ac:dyDescent="0.25">
      <c r="C901" s="18"/>
      <c r="E901" s="18"/>
    </row>
    <row r="902" spans="3:5" x14ac:dyDescent="0.25">
      <c r="C902" s="18"/>
      <c r="E902" s="18"/>
    </row>
    <row r="903" spans="3:5" x14ac:dyDescent="0.25">
      <c r="C903" s="18"/>
      <c r="E903" s="18"/>
    </row>
    <row r="904" spans="3:5" x14ac:dyDescent="0.25">
      <c r="C904" s="18"/>
      <c r="E904" s="18"/>
    </row>
    <row r="905" spans="3:5" x14ac:dyDescent="0.25">
      <c r="C905" s="18"/>
      <c r="E905" s="18"/>
    </row>
    <row r="906" spans="3:5" x14ac:dyDescent="0.25">
      <c r="C906" s="18"/>
      <c r="E906" s="18"/>
    </row>
    <row r="907" spans="3:5" x14ac:dyDescent="0.25">
      <c r="C907" s="18"/>
      <c r="E907" s="18"/>
    </row>
    <row r="908" spans="3:5" x14ac:dyDescent="0.25">
      <c r="C908" s="18"/>
      <c r="E908" s="18"/>
    </row>
    <row r="909" spans="3:5" x14ac:dyDescent="0.25">
      <c r="C909" s="18"/>
      <c r="E909" s="18"/>
    </row>
    <row r="910" spans="3:5" x14ac:dyDescent="0.25">
      <c r="C910" s="18"/>
      <c r="E910" s="18"/>
    </row>
    <row r="911" spans="3:5" x14ac:dyDescent="0.25">
      <c r="C911" s="18"/>
      <c r="E911" s="18"/>
    </row>
    <row r="912" spans="3:5" x14ac:dyDescent="0.25">
      <c r="C912" s="18"/>
      <c r="E912" s="18"/>
    </row>
    <row r="913" spans="3:5" x14ac:dyDescent="0.25">
      <c r="C913" s="18"/>
      <c r="E913" s="18"/>
    </row>
    <row r="914" spans="3:5" x14ac:dyDescent="0.25">
      <c r="C914" s="18"/>
      <c r="E914" s="18"/>
    </row>
    <row r="915" spans="3:5" x14ac:dyDescent="0.25">
      <c r="C915" s="18"/>
      <c r="E915" s="18"/>
    </row>
    <row r="916" spans="3:5" x14ac:dyDescent="0.25">
      <c r="C916" s="18"/>
      <c r="E916" s="18"/>
    </row>
    <row r="917" spans="3:5" x14ac:dyDescent="0.25">
      <c r="C917" s="18"/>
      <c r="E917" s="18"/>
    </row>
    <row r="918" spans="3:5" x14ac:dyDescent="0.25">
      <c r="C918" s="18"/>
      <c r="E918" s="18"/>
    </row>
    <row r="919" spans="3:5" x14ac:dyDescent="0.25">
      <c r="C919" s="18"/>
      <c r="E919" s="18"/>
    </row>
    <row r="920" spans="3:5" x14ac:dyDescent="0.25">
      <c r="C920" s="18"/>
      <c r="E920" s="18"/>
    </row>
    <row r="921" spans="3:5" x14ac:dyDescent="0.25">
      <c r="C921" s="18"/>
      <c r="E921" s="18"/>
    </row>
    <row r="922" spans="3:5" x14ac:dyDescent="0.25">
      <c r="C922" s="18"/>
      <c r="E922" s="18"/>
    </row>
    <row r="923" spans="3:5" x14ac:dyDescent="0.25">
      <c r="C923" s="18"/>
      <c r="E923" s="18"/>
    </row>
    <row r="924" spans="3:5" x14ac:dyDescent="0.25">
      <c r="C924" s="18"/>
      <c r="E924" s="18"/>
    </row>
    <row r="925" spans="3:5" x14ac:dyDescent="0.25">
      <c r="C925" s="18"/>
      <c r="E925" s="18"/>
    </row>
    <row r="926" spans="3:5" x14ac:dyDescent="0.25">
      <c r="C926" s="18"/>
      <c r="E926" s="18"/>
    </row>
    <row r="927" spans="3:5" x14ac:dyDescent="0.25">
      <c r="C927" s="18"/>
      <c r="E927" s="18"/>
    </row>
    <row r="928" spans="3:5" x14ac:dyDescent="0.25">
      <c r="C928" s="18"/>
      <c r="E928" s="18"/>
    </row>
    <row r="929" spans="3:5" x14ac:dyDescent="0.25">
      <c r="C929" s="18"/>
      <c r="E929" s="18"/>
    </row>
    <row r="930" spans="3:5" x14ac:dyDescent="0.25">
      <c r="C930" s="18"/>
      <c r="E930" s="18"/>
    </row>
    <row r="931" spans="3:5" x14ac:dyDescent="0.25">
      <c r="C931" s="18"/>
      <c r="E931" s="18"/>
    </row>
    <row r="932" spans="3:5" x14ac:dyDescent="0.25">
      <c r="C932" s="18"/>
      <c r="E932" s="18"/>
    </row>
    <row r="933" spans="3:5" x14ac:dyDescent="0.25">
      <c r="C933" s="18"/>
      <c r="E933" s="18"/>
    </row>
    <row r="934" spans="3:5" x14ac:dyDescent="0.25">
      <c r="C934" s="18"/>
      <c r="E934" s="18"/>
    </row>
    <row r="935" spans="3:5" x14ac:dyDescent="0.25">
      <c r="C935" s="18"/>
      <c r="E935" s="18"/>
    </row>
    <row r="936" spans="3:5" x14ac:dyDescent="0.25">
      <c r="C936" s="18"/>
      <c r="E936" s="18"/>
    </row>
    <row r="937" spans="3:5" x14ac:dyDescent="0.25">
      <c r="C937" s="18"/>
      <c r="E937" s="18"/>
    </row>
    <row r="938" spans="3:5" x14ac:dyDescent="0.25">
      <c r="C938" s="18"/>
      <c r="E938" s="18"/>
    </row>
    <row r="939" spans="3:5" x14ac:dyDescent="0.25">
      <c r="C939" s="18"/>
      <c r="E939" s="18"/>
    </row>
    <row r="940" spans="3:5" x14ac:dyDescent="0.25">
      <c r="C940" s="18"/>
      <c r="E940" s="18"/>
    </row>
    <row r="941" spans="3:5" x14ac:dyDescent="0.25">
      <c r="C941" s="18"/>
      <c r="E941" s="18"/>
    </row>
    <row r="942" spans="3:5" x14ac:dyDescent="0.25">
      <c r="C942" s="18"/>
      <c r="E942" s="18"/>
    </row>
    <row r="943" spans="3:5" x14ac:dyDescent="0.25">
      <c r="C943" s="18"/>
      <c r="E943" s="18"/>
    </row>
    <row r="944" spans="3:5" x14ac:dyDescent="0.25">
      <c r="C944" s="18"/>
      <c r="E944" s="18"/>
    </row>
    <row r="945" spans="3:5" x14ac:dyDescent="0.25">
      <c r="C945" s="18"/>
      <c r="E945" s="18"/>
    </row>
    <row r="946" spans="3:5" x14ac:dyDescent="0.25">
      <c r="C946" s="18"/>
      <c r="E946" s="18"/>
    </row>
    <row r="947" spans="3:5" x14ac:dyDescent="0.25">
      <c r="C947" s="18"/>
      <c r="E947" s="18"/>
    </row>
    <row r="948" spans="3:5" x14ac:dyDescent="0.25">
      <c r="C948" s="18"/>
      <c r="E948" s="18"/>
    </row>
    <row r="949" spans="3:5" x14ac:dyDescent="0.25">
      <c r="C949" s="18"/>
      <c r="E949" s="18"/>
    </row>
    <row r="950" spans="3:5" x14ac:dyDescent="0.25">
      <c r="C950" s="18"/>
      <c r="E950" s="18"/>
    </row>
    <row r="951" spans="3:5" x14ac:dyDescent="0.25">
      <c r="C951" s="18"/>
      <c r="E951" s="18"/>
    </row>
    <row r="952" spans="3:5" x14ac:dyDescent="0.25">
      <c r="C952" s="18"/>
      <c r="E952" s="18"/>
    </row>
    <row r="953" spans="3:5" x14ac:dyDescent="0.25">
      <c r="C953" s="18"/>
      <c r="E953" s="18"/>
    </row>
    <row r="954" spans="3:5" x14ac:dyDescent="0.25">
      <c r="C954" s="18"/>
      <c r="E954" s="18"/>
    </row>
    <row r="955" spans="3:5" x14ac:dyDescent="0.25">
      <c r="C955" s="18"/>
      <c r="E955" s="18"/>
    </row>
    <row r="956" spans="3:5" x14ac:dyDescent="0.25">
      <c r="C956" s="18"/>
      <c r="E956" s="18"/>
    </row>
    <row r="957" spans="3:5" x14ac:dyDescent="0.25">
      <c r="C957" s="18"/>
      <c r="E957" s="18"/>
    </row>
    <row r="958" spans="3:5" x14ac:dyDescent="0.25">
      <c r="C958" s="18"/>
      <c r="E958" s="18"/>
    </row>
    <row r="959" spans="3:5" x14ac:dyDescent="0.25">
      <c r="C959" s="18"/>
      <c r="E959" s="18"/>
    </row>
    <row r="960" spans="3:5" x14ac:dyDescent="0.25">
      <c r="C960" s="18"/>
      <c r="E960" s="18"/>
    </row>
    <row r="961" spans="3:5" x14ac:dyDescent="0.25">
      <c r="C961" s="18"/>
      <c r="E961" s="18"/>
    </row>
    <row r="962" spans="3:5" x14ac:dyDescent="0.25">
      <c r="C962" s="18"/>
      <c r="E962" s="18"/>
    </row>
    <row r="963" spans="3:5" x14ac:dyDescent="0.25">
      <c r="C963" s="18"/>
      <c r="E963" s="18"/>
    </row>
    <row r="964" spans="3:5" x14ac:dyDescent="0.25">
      <c r="C964" s="18"/>
      <c r="E964" s="18"/>
    </row>
    <row r="965" spans="3:5" x14ac:dyDescent="0.25">
      <c r="C965" s="18"/>
      <c r="E965" s="18"/>
    </row>
    <row r="966" spans="3:5" x14ac:dyDescent="0.25">
      <c r="C966" s="18"/>
      <c r="E966" s="18"/>
    </row>
    <row r="967" spans="3:5" x14ac:dyDescent="0.25">
      <c r="C967" s="18"/>
      <c r="E967" s="18"/>
    </row>
    <row r="968" spans="3:5" x14ac:dyDescent="0.25">
      <c r="C968" s="18"/>
      <c r="E968" s="18"/>
    </row>
    <row r="969" spans="3:5" x14ac:dyDescent="0.25">
      <c r="C969" s="18"/>
      <c r="E969" s="18"/>
    </row>
    <row r="970" spans="3:5" x14ac:dyDescent="0.25">
      <c r="C970" s="18"/>
      <c r="E970" s="18"/>
    </row>
    <row r="971" spans="3:5" x14ac:dyDescent="0.25">
      <c r="C971" s="18"/>
      <c r="E971" s="18"/>
    </row>
    <row r="972" spans="3:5" x14ac:dyDescent="0.25">
      <c r="C972" s="18"/>
      <c r="E972" s="18"/>
    </row>
    <row r="973" spans="3:5" x14ac:dyDescent="0.25">
      <c r="C973" s="18"/>
      <c r="E973" s="18"/>
    </row>
    <row r="974" spans="3:5" x14ac:dyDescent="0.25">
      <c r="C974" s="18"/>
      <c r="E974" s="18"/>
    </row>
    <row r="975" spans="3:5" x14ac:dyDescent="0.25">
      <c r="C975" s="18"/>
      <c r="E975" s="18"/>
    </row>
    <row r="976" spans="3:5" x14ac:dyDescent="0.25">
      <c r="C976" s="18"/>
      <c r="E976" s="18"/>
    </row>
    <row r="977" spans="3:5" x14ac:dyDescent="0.25">
      <c r="C977" s="18"/>
      <c r="E977" s="18"/>
    </row>
    <row r="978" spans="3:5" x14ac:dyDescent="0.25">
      <c r="C978" s="18"/>
      <c r="E978" s="18"/>
    </row>
    <row r="979" spans="3:5" x14ac:dyDescent="0.25">
      <c r="C979" s="18"/>
      <c r="E979" s="18"/>
    </row>
    <row r="980" spans="3:5" x14ac:dyDescent="0.25">
      <c r="C980" s="18"/>
      <c r="E980" s="18"/>
    </row>
    <row r="981" spans="3:5" x14ac:dyDescent="0.25">
      <c r="C981" s="18"/>
      <c r="E981" s="18"/>
    </row>
    <row r="982" spans="3:5" x14ac:dyDescent="0.25">
      <c r="C982" s="18"/>
      <c r="E982" s="18"/>
    </row>
    <row r="983" spans="3:5" x14ac:dyDescent="0.25">
      <c r="C983" s="18"/>
      <c r="E983" s="18"/>
    </row>
    <row r="984" spans="3:5" x14ac:dyDescent="0.25">
      <c r="C984" s="18"/>
      <c r="E984" s="18"/>
    </row>
    <row r="985" spans="3:5" x14ac:dyDescent="0.25">
      <c r="C985" s="18"/>
      <c r="E985" s="18"/>
    </row>
    <row r="986" spans="3:5" x14ac:dyDescent="0.25">
      <c r="C986" s="18"/>
      <c r="E986" s="18"/>
    </row>
    <row r="987" spans="3:5" x14ac:dyDescent="0.25">
      <c r="C987" s="18"/>
      <c r="E987" s="18"/>
    </row>
    <row r="988" spans="3:5" x14ac:dyDescent="0.25">
      <c r="C988" s="18"/>
      <c r="E988" s="18"/>
    </row>
    <row r="989" spans="3:5" x14ac:dyDescent="0.25">
      <c r="C989" s="18"/>
      <c r="E989" s="18"/>
    </row>
    <row r="990" spans="3:5" x14ac:dyDescent="0.25">
      <c r="C990" s="18"/>
      <c r="E990" s="18"/>
    </row>
    <row r="991" spans="3:5" x14ac:dyDescent="0.25">
      <c r="C991" s="18"/>
      <c r="E991" s="18"/>
    </row>
    <row r="992" spans="3:5" x14ac:dyDescent="0.25">
      <c r="C992" s="18"/>
      <c r="E992" s="18"/>
    </row>
    <row r="993" spans="3:5" x14ac:dyDescent="0.25">
      <c r="C993" s="18"/>
      <c r="E993" s="18"/>
    </row>
    <row r="994" spans="3:5" x14ac:dyDescent="0.25">
      <c r="C994" s="18"/>
      <c r="E994" s="18"/>
    </row>
    <row r="995" spans="3:5" x14ac:dyDescent="0.25">
      <c r="C995" s="18"/>
      <c r="E995" s="18"/>
    </row>
    <row r="996" spans="3:5" x14ac:dyDescent="0.25">
      <c r="C996" s="18"/>
      <c r="E996" s="18"/>
    </row>
    <row r="997" spans="3:5" x14ac:dyDescent="0.25">
      <c r="C997" s="18"/>
      <c r="E997" s="18"/>
    </row>
    <row r="998" spans="3:5" x14ac:dyDescent="0.25">
      <c r="C998" s="18"/>
      <c r="E998" s="18"/>
    </row>
    <row r="999" spans="3:5" x14ac:dyDescent="0.25">
      <c r="C999" s="18"/>
      <c r="E999" s="18"/>
    </row>
    <row r="1000" spans="3:5" x14ac:dyDescent="0.25">
      <c r="C1000" s="18"/>
      <c r="E1000" s="18"/>
    </row>
    <row r="1001" spans="3:5" x14ac:dyDescent="0.25">
      <c r="C1001" s="18"/>
      <c r="E1001" s="18"/>
    </row>
    <row r="1002" spans="3:5" x14ac:dyDescent="0.25">
      <c r="C1002" s="18"/>
      <c r="E1002" s="18"/>
    </row>
    <row r="1003" spans="3:5" x14ac:dyDescent="0.25">
      <c r="C1003" s="18"/>
      <c r="E1003" s="18"/>
    </row>
    <row r="1004" spans="3:5" x14ac:dyDescent="0.25">
      <c r="C1004" s="18"/>
      <c r="E1004" s="18"/>
    </row>
    <row r="1005" spans="3:5" x14ac:dyDescent="0.25">
      <c r="C1005" s="18"/>
      <c r="E1005" s="18"/>
    </row>
    <row r="1006" spans="3:5" x14ac:dyDescent="0.25">
      <c r="C1006" s="18"/>
      <c r="E1006" s="18"/>
    </row>
    <row r="1007" spans="3:5" x14ac:dyDescent="0.25">
      <c r="C1007" s="18"/>
      <c r="E1007" s="18"/>
    </row>
    <row r="1008" spans="3:5" x14ac:dyDescent="0.25">
      <c r="C1008" s="18"/>
      <c r="E1008" s="18"/>
    </row>
    <row r="1009" spans="3:5" x14ac:dyDescent="0.25">
      <c r="C1009" s="18"/>
      <c r="E1009" s="18"/>
    </row>
    <row r="1010" spans="3:5" x14ac:dyDescent="0.25">
      <c r="C1010" s="18"/>
      <c r="E1010" s="18"/>
    </row>
    <row r="1011" spans="3:5" x14ac:dyDescent="0.25">
      <c r="C1011" s="18"/>
      <c r="E1011" s="18"/>
    </row>
    <row r="1012" spans="3:5" x14ac:dyDescent="0.25">
      <c r="C1012" s="18"/>
      <c r="E1012" s="18"/>
    </row>
    <row r="1013" spans="3:5" x14ac:dyDescent="0.25">
      <c r="C1013" s="18"/>
      <c r="E1013" s="18"/>
    </row>
    <row r="1014" spans="3:5" x14ac:dyDescent="0.25">
      <c r="C1014" s="18"/>
      <c r="E1014" s="18"/>
    </row>
    <row r="1015" spans="3:5" x14ac:dyDescent="0.25">
      <c r="C1015" s="18"/>
      <c r="E1015" s="18"/>
    </row>
    <row r="1016" spans="3:5" x14ac:dyDescent="0.25">
      <c r="C1016" s="18"/>
      <c r="E1016" s="18"/>
    </row>
    <row r="1017" spans="3:5" x14ac:dyDescent="0.25">
      <c r="C1017" s="18"/>
      <c r="E1017" s="18"/>
    </row>
    <row r="1018" spans="3:5" x14ac:dyDescent="0.25">
      <c r="C1018" s="18"/>
      <c r="E1018" s="18"/>
    </row>
    <row r="1019" spans="3:5" x14ac:dyDescent="0.25">
      <c r="C1019" s="18"/>
      <c r="E1019" s="18"/>
    </row>
    <row r="1020" spans="3:5" x14ac:dyDescent="0.25">
      <c r="C1020" s="18"/>
      <c r="E1020" s="18"/>
    </row>
    <row r="1021" spans="3:5" x14ac:dyDescent="0.25">
      <c r="C1021" s="18"/>
      <c r="E1021" s="18"/>
    </row>
    <row r="1022" spans="3:5" x14ac:dyDescent="0.25">
      <c r="C1022" s="18"/>
      <c r="E1022" s="18"/>
    </row>
    <row r="1023" spans="3:5" x14ac:dyDescent="0.25">
      <c r="C1023" s="18"/>
      <c r="E1023" s="18"/>
    </row>
    <row r="1024" spans="3:5" x14ac:dyDescent="0.25">
      <c r="C1024" s="18"/>
      <c r="E1024" s="18"/>
    </row>
    <row r="1025" spans="3:5" x14ac:dyDescent="0.25">
      <c r="C1025" s="18"/>
      <c r="E1025" s="18"/>
    </row>
    <row r="1026" spans="3:5" x14ac:dyDescent="0.25">
      <c r="C1026" s="18"/>
      <c r="E1026" s="18"/>
    </row>
    <row r="1027" spans="3:5" x14ac:dyDescent="0.25">
      <c r="C1027" s="18"/>
      <c r="E1027" s="18"/>
    </row>
    <row r="1028" spans="3:5" x14ac:dyDescent="0.25">
      <c r="C1028" s="18"/>
      <c r="E1028" s="18"/>
    </row>
    <row r="1029" spans="3:5" x14ac:dyDescent="0.25">
      <c r="C1029" s="18"/>
      <c r="E1029" s="18"/>
    </row>
    <row r="1030" spans="3:5" x14ac:dyDescent="0.25">
      <c r="C1030" s="18"/>
      <c r="E1030" s="18"/>
    </row>
    <row r="1031" spans="3:5" x14ac:dyDescent="0.25">
      <c r="C1031" s="18"/>
      <c r="E1031" s="18"/>
    </row>
    <row r="1032" spans="3:5" x14ac:dyDescent="0.25">
      <c r="C1032" s="18"/>
      <c r="E1032" s="18"/>
    </row>
    <row r="1033" spans="3:5" x14ac:dyDescent="0.25">
      <c r="C1033" s="18"/>
      <c r="E1033" s="18"/>
    </row>
    <row r="1034" spans="3:5" x14ac:dyDescent="0.25">
      <c r="C1034" s="18"/>
      <c r="E1034" s="18"/>
    </row>
    <row r="1035" spans="3:5" x14ac:dyDescent="0.25">
      <c r="C1035" s="18"/>
      <c r="E1035" s="18"/>
    </row>
    <row r="1036" spans="3:5" x14ac:dyDescent="0.25">
      <c r="C1036" s="18"/>
      <c r="E1036" s="18"/>
    </row>
    <row r="1037" spans="3:5" x14ac:dyDescent="0.25">
      <c r="C1037" s="18"/>
      <c r="E1037" s="18"/>
    </row>
    <row r="1038" spans="3:5" x14ac:dyDescent="0.25">
      <c r="C1038" s="18"/>
      <c r="E1038" s="18"/>
    </row>
    <row r="1039" spans="3:5" x14ac:dyDescent="0.25">
      <c r="C1039" s="18"/>
      <c r="E1039" s="18"/>
    </row>
    <row r="1040" spans="3:5" x14ac:dyDescent="0.25">
      <c r="C1040" s="18"/>
      <c r="E1040" s="18"/>
    </row>
    <row r="1041" spans="3:5" x14ac:dyDescent="0.25">
      <c r="C1041" s="18"/>
      <c r="E1041" s="18"/>
    </row>
    <row r="1042" spans="3:5" x14ac:dyDescent="0.25">
      <c r="C1042" s="18"/>
      <c r="E1042" s="18"/>
    </row>
    <row r="1043" spans="3:5" x14ac:dyDescent="0.25">
      <c r="C1043" s="18"/>
      <c r="E1043" s="18"/>
    </row>
    <row r="1044" spans="3:5" x14ac:dyDescent="0.25">
      <c r="C1044" s="18"/>
      <c r="E1044" s="18"/>
    </row>
    <row r="1045" spans="3:5" x14ac:dyDescent="0.25">
      <c r="C1045" s="18"/>
      <c r="E1045" s="18"/>
    </row>
    <row r="1046" spans="3:5" x14ac:dyDescent="0.25">
      <c r="C1046" s="18"/>
      <c r="E1046" s="18"/>
    </row>
    <row r="1047" spans="3:5" x14ac:dyDescent="0.25">
      <c r="C1047" s="18"/>
      <c r="E1047" s="18"/>
    </row>
    <row r="1048" spans="3:5" x14ac:dyDescent="0.25">
      <c r="C1048" s="18"/>
      <c r="E1048" s="18"/>
    </row>
    <row r="1049" spans="3:5" x14ac:dyDescent="0.25">
      <c r="C1049" s="18"/>
      <c r="E1049" s="18"/>
    </row>
    <row r="1050" spans="3:5" x14ac:dyDescent="0.25">
      <c r="C1050" s="18"/>
      <c r="E1050" s="18"/>
    </row>
    <row r="1051" spans="3:5" x14ac:dyDescent="0.25">
      <c r="C1051" s="18"/>
      <c r="E1051" s="18"/>
    </row>
    <row r="1052" spans="3:5" x14ac:dyDescent="0.25">
      <c r="C1052" s="18"/>
      <c r="E1052" s="18"/>
    </row>
    <row r="1053" spans="3:5" x14ac:dyDescent="0.25">
      <c r="C1053" s="18"/>
      <c r="E1053" s="18"/>
    </row>
    <row r="1054" spans="3:5" x14ac:dyDescent="0.25">
      <c r="C1054" s="18"/>
      <c r="E1054" s="18"/>
    </row>
    <row r="1055" spans="3:5" x14ac:dyDescent="0.25">
      <c r="C1055" s="18"/>
      <c r="E1055" s="18"/>
    </row>
    <row r="1056" spans="3:5" x14ac:dyDescent="0.25">
      <c r="C1056" s="18"/>
      <c r="E1056" s="18"/>
    </row>
    <row r="1057" spans="3:5" x14ac:dyDescent="0.25">
      <c r="C1057" s="18"/>
      <c r="E1057" s="18"/>
    </row>
    <row r="1058" spans="3:5" x14ac:dyDescent="0.25">
      <c r="C1058" s="18"/>
      <c r="E1058" s="18"/>
    </row>
    <row r="1059" spans="3:5" x14ac:dyDescent="0.25">
      <c r="C1059" s="18"/>
      <c r="E1059" s="18"/>
    </row>
    <row r="1060" spans="3:5" x14ac:dyDescent="0.25">
      <c r="C1060" s="18"/>
      <c r="E1060" s="18"/>
    </row>
    <row r="1061" spans="3:5" x14ac:dyDescent="0.25">
      <c r="C1061" s="18"/>
      <c r="E1061" s="18"/>
    </row>
    <row r="1062" spans="3:5" x14ac:dyDescent="0.25">
      <c r="C1062" s="18"/>
      <c r="E1062" s="18"/>
    </row>
    <row r="1063" spans="3:5" x14ac:dyDescent="0.25">
      <c r="C1063" s="18"/>
      <c r="E1063" s="18"/>
    </row>
    <row r="1064" spans="3:5" x14ac:dyDescent="0.25">
      <c r="C1064" s="18"/>
      <c r="E1064" s="18"/>
    </row>
    <row r="1065" spans="3:5" x14ac:dyDescent="0.25">
      <c r="C1065" s="18"/>
      <c r="E1065" s="18"/>
    </row>
    <row r="1066" spans="3:5" x14ac:dyDescent="0.25">
      <c r="C1066" s="18"/>
      <c r="E1066" s="18"/>
    </row>
    <row r="1067" spans="3:5" x14ac:dyDescent="0.25">
      <c r="C1067" s="18"/>
      <c r="E1067" s="18"/>
    </row>
    <row r="1068" spans="3:5" x14ac:dyDescent="0.25">
      <c r="C1068" s="18"/>
      <c r="E1068" s="18"/>
    </row>
    <row r="1069" spans="3:5" x14ac:dyDescent="0.25">
      <c r="C1069" s="18"/>
      <c r="E1069" s="18"/>
    </row>
    <row r="1070" spans="3:5" x14ac:dyDescent="0.25">
      <c r="C1070" s="18"/>
      <c r="E1070" s="18"/>
    </row>
    <row r="1071" spans="3:5" x14ac:dyDescent="0.25">
      <c r="C1071" s="18"/>
      <c r="E1071" s="18"/>
    </row>
    <row r="1072" spans="3:5" x14ac:dyDescent="0.25">
      <c r="C1072" s="18"/>
      <c r="E1072" s="18"/>
    </row>
    <row r="1073" spans="3:5" x14ac:dyDescent="0.25">
      <c r="C1073" s="18"/>
      <c r="E1073" s="18"/>
    </row>
    <row r="1074" spans="3:5" x14ac:dyDescent="0.25">
      <c r="C1074" s="18"/>
      <c r="E1074" s="18"/>
    </row>
    <row r="1075" spans="3:5" x14ac:dyDescent="0.25">
      <c r="C1075" s="18"/>
      <c r="E1075" s="18"/>
    </row>
    <row r="1076" spans="3:5" x14ac:dyDescent="0.25">
      <c r="C1076" s="18"/>
      <c r="E1076" s="18"/>
    </row>
    <row r="1077" spans="3:5" x14ac:dyDescent="0.25">
      <c r="C1077" s="18"/>
      <c r="E1077" s="18"/>
    </row>
    <row r="1078" spans="3:5" x14ac:dyDescent="0.25">
      <c r="C1078" s="18"/>
      <c r="E1078" s="18"/>
    </row>
    <row r="1079" spans="3:5" x14ac:dyDescent="0.25">
      <c r="C1079" s="18"/>
      <c r="E1079" s="18"/>
    </row>
    <row r="1080" spans="3:5" x14ac:dyDescent="0.25">
      <c r="C1080" s="18"/>
      <c r="E1080" s="18"/>
    </row>
    <row r="1081" spans="3:5" x14ac:dyDescent="0.25">
      <c r="C1081" s="18"/>
      <c r="E1081" s="18"/>
    </row>
    <row r="1082" spans="3:5" x14ac:dyDescent="0.25">
      <c r="C1082" s="18"/>
      <c r="E1082" s="18"/>
    </row>
    <row r="1083" spans="3:5" x14ac:dyDescent="0.25">
      <c r="C1083" s="18"/>
      <c r="E1083" s="18"/>
    </row>
    <row r="1084" spans="3:5" x14ac:dyDescent="0.25">
      <c r="C1084" s="18"/>
      <c r="E1084" s="18"/>
    </row>
    <row r="1085" spans="3:5" x14ac:dyDescent="0.25">
      <c r="C1085" s="18"/>
      <c r="E1085" s="18"/>
    </row>
    <row r="1086" spans="3:5" x14ac:dyDescent="0.25">
      <c r="C1086" s="18"/>
      <c r="E1086" s="18"/>
    </row>
    <row r="1087" spans="3:5" x14ac:dyDescent="0.25">
      <c r="C1087" s="18"/>
      <c r="E1087" s="18"/>
    </row>
    <row r="1088" spans="3:5" x14ac:dyDescent="0.25">
      <c r="C1088" s="18"/>
      <c r="E1088" s="18"/>
    </row>
    <row r="1089" spans="3:5" x14ac:dyDescent="0.25">
      <c r="C1089" s="18"/>
      <c r="E1089" s="18"/>
    </row>
    <row r="1090" spans="3:5" x14ac:dyDescent="0.25">
      <c r="C1090" s="18"/>
      <c r="E1090" s="18"/>
    </row>
    <row r="1091" spans="3:5" x14ac:dyDescent="0.25">
      <c r="C1091" s="18"/>
      <c r="E1091" s="18"/>
    </row>
    <row r="1092" spans="3:5" x14ac:dyDescent="0.25">
      <c r="C1092" s="18"/>
      <c r="E1092" s="18"/>
    </row>
    <row r="1093" spans="3:5" x14ac:dyDescent="0.25">
      <c r="C1093" s="18"/>
      <c r="E1093" s="18"/>
    </row>
    <row r="1094" spans="3:5" x14ac:dyDescent="0.25">
      <c r="C1094" s="18"/>
      <c r="E1094" s="18"/>
    </row>
    <row r="1095" spans="3:5" x14ac:dyDescent="0.25">
      <c r="C1095" s="18"/>
      <c r="E1095" s="18"/>
    </row>
    <row r="1096" spans="3:5" x14ac:dyDescent="0.25">
      <c r="C1096" s="18"/>
      <c r="E1096" s="18"/>
    </row>
    <row r="1097" spans="3:5" x14ac:dyDescent="0.25">
      <c r="C1097" s="18"/>
      <c r="E1097" s="18"/>
    </row>
    <row r="1098" spans="3:5" x14ac:dyDescent="0.25">
      <c r="C1098" s="18"/>
      <c r="E1098" s="18"/>
    </row>
    <row r="1099" spans="3:5" x14ac:dyDescent="0.25">
      <c r="C1099" s="18"/>
      <c r="E1099" s="18"/>
    </row>
    <row r="1100" spans="3:5" x14ac:dyDescent="0.25">
      <c r="C1100" s="18"/>
      <c r="E1100" s="18"/>
    </row>
    <row r="1101" spans="3:5" x14ac:dyDescent="0.25">
      <c r="C1101" s="18"/>
      <c r="E1101" s="18"/>
    </row>
    <row r="1102" spans="3:5" x14ac:dyDescent="0.25">
      <c r="C1102" s="18"/>
      <c r="E1102" s="18"/>
    </row>
    <row r="1103" spans="3:5" x14ac:dyDescent="0.25">
      <c r="C1103" s="18"/>
      <c r="E1103" s="18"/>
    </row>
    <row r="1104" spans="3:5" x14ac:dyDescent="0.25">
      <c r="C1104" s="18"/>
      <c r="E1104" s="18"/>
    </row>
    <row r="1105" spans="3:5" x14ac:dyDescent="0.25">
      <c r="C1105" s="18"/>
      <c r="E1105" s="18"/>
    </row>
    <row r="1106" spans="3:5" x14ac:dyDescent="0.25">
      <c r="C1106" s="18"/>
      <c r="E1106" s="18"/>
    </row>
    <row r="1107" spans="3:5" x14ac:dyDescent="0.25">
      <c r="C1107" s="18"/>
      <c r="E1107" s="18"/>
    </row>
    <row r="1108" spans="3:5" x14ac:dyDescent="0.25">
      <c r="C1108" s="18"/>
      <c r="E1108" s="18"/>
    </row>
    <row r="1109" spans="3:5" x14ac:dyDescent="0.25">
      <c r="C1109" s="18"/>
      <c r="E1109" s="18"/>
    </row>
    <row r="1110" spans="3:5" x14ac:dyDescent="0.25">
      <c r="C1110" s="18"/>
      <c r="E1110" s="18"/>
    </row>
    <row r="1111" spans="3:5" x14ac:dyDescent="0.25">
      <c r="C1111" s="18"/>
      <c r="E1111" s="18"/>
    </row>
    <row r="1112" spans="3:5" x14ac:dyDescent="0.25">
      <c r="C1112" s="18"/>
      <c r="E1112" s="18"/>
    </row>
    <row r="1113" spans="3:5" x14ac:dyDescent="0.25">
      <c r="C1113" s="18"/>
      <c r="E1113" s="18"/>
    </row>
    <row r="1114" spans="3:5" x14ac:dyDescent="0.25">
      <c r="C1114" s="18"/>
      <c r="E1114" s="18"/>
    </row>
    <row r="1115" spans="3:5" x14ac:dyDescent="0.25">
      <c r="C1115" s="18"/>
      <c r="E1115" s="18"/>
    </row>
    <row r="1116" spans="3:5" x14ac:dyDescent="0.25">
      <c r="C1116" s="18"/>
      <c r="E1116" s="18"/>
    </row>
    <row r="1117" spans="3:5" x14ac:dyDescent="0.25">
      <c r="C1117" s="18"/>
      <c r="E1117" s="18"/>
    </row>
    <row r="1118" spans="3:5" x14ac:dyDescent="0.25">
      <c r="C1118" s="18"/>
      <c r="E1118" s="18"/>
    </row>
    <row r="1119" spans="3:5" x14ac:dyDescent="0.25">
      <c r="C1119" s="18"/>
      <c r="E1119" s="18"/>
    </row>
    <row r="1120" spans="3:5" x14ac:dyDescent="0.25">
      <c r="C1120" s="18"/>
      <c r="E1120" s="18"/>
    </row>
    <row r="1121" spans="3:5" x14ac:dyDescent="0.25">
      <c r="C1121" s="18"/>
      <c r="E1121" s="18"/>
    </row>
    <row r="1122" spans="3:5" x14ac:dyDescent="0.25">
      <c r="C1122" s="18"/>
      <c r="E1122" s="18"/>
    </row>
    <row r="1123" spans="3:5" x14ac:dyDescent="0.25">
      <c r="C1123" s="18"/>
      <c r="E1123" s="18"/>
    </row>
    <row r="1124" spans="3:5" x14ac:dyDescent="0.25">
      <c r="C1124" s="18"/>
      <c r="E1124" s="18"/>
    </row>
    <row r="1125" spans="3:5" x14ac:dyDescent="0.25">
      <c r="C1125" s="18"/>
      <c r="E1125" s="18"/>
    </row>
    <row r="1126" spans="3:5" x14ac:dyDescent="0.25">
      <c r="C1126" s="18"/>
      <c r="E1126" s="18"/>
    </row>
    <row r="1127" spans="3:5" x14ac:dyDescent="0.25">
      <c r="C1127" s="18"/>
      <c r="E1127" s="18"/>
    </row>
    <row r="1128" spans="3:5" x14ac:dyDescent="0.25">
      <c r="C1128" s="18"/>
      <c r="E1128" s="18"/>
    </row>
    <row r="1129" spans="3:5" x14ac:dyDescent="0.25">
      <c r="C1129" s="18"/>
      <c r="E1129" s="18"/>
    </row>
    <row r="1130" spans="3:5" x14ac:dyDescent="0.25">
      <c r="C1130" s="18"/>
      <c r="E1130" s="18"/>
    </row>
    <row r="1131" spans="3:5" x14ac:dyDescent="0.25">
      <c r="C1131" s="18"/>
      <c r="E1131" s="18"/>
    </row>
    <row r="1132" spans="3:5" x14ac:dyDescent="0.25">
      <c r="C1132" s="18"/>
      <c r="E1132" s="18"/>
    </row>
    <row r="1133" spans="3:5" x14ac:dyDescent="0.25">
      <c r="C1133" s="18"/>
      <c r="E1133" s="18"/>
    </row>
    <row r="1134" spans="3:5" x14ac:dyDescent="0.25">
      <c r="C1134" s="18"/>
      <c r="E1134" s="18"/>
    </row>
    <row r="1135" spans="3:5" x14ac:dyDescent="0.25">
      <c r="C1135" s="18"/>
      <c r="E1135" s="18"/>
    </row>
    <row r="1136" spans="3:5" x14ac:dyDescent="0.25">
      <c r="C1136" s="18"/>
      <c r="E1136" s="18"/>
    </row>
    <row r="1137" spans="3:5" x14ac:dyDescent="0.25">
      <c r="C1137" s="18"/>
      <c r="E1137" s="18"/>
    </row>
    <row r="1138" spans="3:5" x14ac:dyDescent="0.25">
      <c r="C1138" s="18"/>
      <c r="E1138" s="18"/>
    </row>
    <row r="1139" spans="3:5" x14ac:dyDescent="0.25">
      <c r="C1139" s="18"/>
      <c r="E1139" s="18"/>
    </row>
    <row r="1140" spans="3:5" x14ac:dyDescent="0.25">
      <c r="C1140" s="18"/>
      <c r="E1140" s="18"/>
    </row>
    <row r="1141" spans="3:5" x14ac:dyDescent="0.25">
      <c r="C1141" s="18"/>
      <c r="E1141" s="18"/>
    </row>
    <row r="1142" spans="3:5" x14ac:dyDescent="0.25">
      <c r="C1142" s="18"/>
      <c r="E1142" s="18"/>
    </row>
    <row r="1143" spans="3:5" x14ac:dyDescent="0.25">
      <c r="C1143" s="18"/>
      <c r="E1143" s="18"/>
    </row>
    <row r="1144" spans="3:5" x14ac:dyDescent="0.25">
      <c r="C1144" s="18"/>
      <c r="E1144" s="18"/>
    </row>
    <row r="1145" spans="3:5" x14ac:dyDescent="0.25">
      <c r="C1145" s="18"/>
      <c r="E1145" s="18"/>
    </row>
    <row r="1146" spans="3:5" x14ac:dyDescent="0.25">
      <c r="C1146" s="18"/>
      <c r="E1146" s="18"/>
    </row>
    <row r="1147" spans="3:5" x14ac:dyDescent="0.25">
      <c r="C1147" s="18"/>
      <c r="E1147" s="18"/>
    </row>
    <row r="1148" spans="3:5" x14ac:dyDescent="0.25">
      <c r="C1148" s="18"/>
      <c r="E1148" s="18"/>
    </row>
    <row r="1149" spans="3:5" x14ac:dyDescent="0.25">
      <c r="C1149" s="18"/>
      <c r="E1149" s="18"/>
    </row>
    <row r="1150" spans="3:5" x14ac:dyDescent="0.25">
      <c r="C1150" s="18"/>
      <c r="E1150" s="18"/>
    </row>
    <row r="1151" spans="3:5" x14ac:dyDescent="0.25">
      <c r="C1151" s="18"/>
      <c r="E1151" s="18"/>
    </row>
    <row r="1152" spans="3:5" x14ac:dyDescent="0.25">
      <c r="C1152" s="18"/>
      <c r="E1152" s="18"/>
    </row>
    <row r="1153" spans="3:5" x14ac:dyDescent="0.25">
      <c r="C1153" s="18"/>
      <c r="E1153" s="18"/>
    </row>
    <row r="1154" spans="3:5" x14ac:dyDescent="0.25">
      <c r="C1154" s="18"/>
      <c r="E1154" s="18"/>
    </row>
    <row r="1155" spans="3:5" x14ac:dyDescent="0.25">
      <c r="C1155" s="18"/>
      <c r="E1155" s="18"/>
    </row>
    <row r="1156" spans="3:5" x14ac:dyDescent="0.25">
      <c r="C1156" s="18"/>
      <c r="E1156" s="18"/>
    </row>
    <row r="1157" spans="3:5" x14ac:dyDescent="0.25">
      <c r="C1157" s="18"/>
      <c r="E1157" s="18"/>
    </row>
    <row r="1158" spans="3:5" x14ac:dyDescent="0.25">
      <c r="C1158" s="18"/>
      <c r="E1158" s="18"/>
    </row>
    <row r="1159" spans="3:5" x14ac:dyDescent="0.25">
      <c r="C1159" s="18"/>
      <c r="E1159" s="18"/>
    </row>
    <row r="1160" spans="3:5" x14ac:dyDescent="0.25">
      <c r="C1160" s="18"/>
      <c r="E1160" s="18"/>
    </row>
    <row r="1161" spans="3:5" x14ac:dyDescent="0.25">
      <c r="C1161" s="18"/>
      <c r="E1161" s="18"/>
    </row>
    <row r="1162" spans="3:5" x14ac:dyDescent="0.25">
      <c r="C1162" s="18"/>
      <c r="E1162" s="18"/>
    </row>
    <row r="1163" spans="3:5" x14ac:dyDescent="0.25">
      <c r="C1163" s="18"/>
      <c r="E1163" s="18"/>
    </row>
    <row r="1164" spans="3:5" x14ac:dyDescent="0.25">
      <c r="C1164" s="18"/>
      <c r="E1164" s="18"/>
    </row>
    <row r="1165" spans="3:5" x14ac:dyDescent="0.25">
      <c r="C1165" s="18"/>
      <c r="E1165" s="18"/>
    </row>
    <row r="1166" spans="3:5" x14ac:dyDescent="0.25">
      <c r="C1166" s="18"/>
      <c r="E1166" s="18"/>
    </row>
    <row r="1167" spans="3:5" x14ac:dyDescent="0.25">
      <c r="C1167" s="18"/>
      <c r="E1167" s="18"/>
    </row>
    <row r="1168" spans="3:5" x14ac:dyDescent="0.25">
      <c r="C1168" s="18"/>
      <c r="E1168" s="18"/>
    </row>
    <row r="1169" spans="3:5" x14ac:dyDescent="0.25">
      <c r="C1169" s="18"/>
      <c r="E1169" s="18"/>
    </row>
    <row r="1170" spans="3:5" x14ac:dyDescent="0.25">
      <c r="C1170" s="18"/>
      <c r="E1170" s="18"/>
    </row>
    <row r="1171" spans="3:5" x14ac:dyDescent="0.25">
      <c r="C1171" s="18"/>
      <c r="E1171" s="18"/>
    </row>
    <row r="1172" spans="3:5" x14ac:dyDescent="0.25">
      <c r="C1172" s="18"/>
      <c r="E1172" s="18"/>
    </row>
    <row r="1173" spans="3:5" x14ac:dyDescent="0.25">
      <c r="C1173" s="18"/>
      <c r="E1173" s="18"/>
    </row>
    <row r="1174" spans="3:5" x14ac:dyDescent="0.25">
      <c r="C1174" s="18"/>
      <c r="E1174" s="18"/>
    </row>
    <row r="1175" spans="3:5" x14ac:dyDescent="0.25">
      <c r="C1175" s="18"/>
      <c r="E1175" s="18"/>
    </row>
    <row r="1176" spans="3:5" x14ac:dyDescent="0.25">
      <c r="C1176" s="18"/>
      <c r="E1176" s="18"/>
    </row>
    <row r="1177" spans="3:5" x14ac:dyDescent="0.25">
      <c r="C1177" s="18"/>
      <c r="E1177" s="18"/>
    </row>
    <row r="1178" spans="3:5" x14ac:dyDescent="0.25">
      <c r="C1178" s="18"/>
      <c r="E1178" s="18"/>
    </row>
    <row r="1179" spans="3:5" x14ac:dyDescent="0.25">
      <c r="C1179" s="18"/>
      <c r="E1179" s="18"/>
    </row>
    <row r="1180" spans="3:5" x14ac:dyDescent="0.25">
      <c r="C1180" s="18"/>
      <c r="E1180" s="18"/>
    </row>
    <row r="1181" spans="3:5" x14ac:dyDescent="0.25">
      <c r="C1181" s="18"/>
      <c r="E1181" s="18"/>
    </row>
    <row r="1182" spans="3:5" x14ac:dyDescent="0.25">
      <c r="C1182" s="18"/>
      <c r="E1182" s="18"/>
    </row>
    <row r="1183" spans="3:5" x14ac:dyDescent="0.25">
      <c r="C1183" s="18"/>
      <c r="E1183" s="18"/>
    </row>
    <row r="1184" spans="3:5" x14ac:dyDescent="0.25">
      <c r="C1184" s="18"/>
      <c r="E1184" s="18"/>
    </row>
    <row r="1185" spans="3:5" x14ac:dyDescent="0.25">
      <c r="C1185" s="18"/>
      <c r="E1185" s="18"/>
    </row>
    <row r="1186" spans="3:5" x14ac:dyDescent="0.25">
      <c r="C1186" s="18"/>
      <c r="E1186" s="18"/>
    </row>
    <row r="1187" spans="3:5" x14ac:dyDescent="0.25">
      <c r="C1187" s="18"/>
      <c r="E1187" s="18"/>
    </row>
    <row r="1188" spans="3:5" x14ac:dyDescent="0.25">
      <c r="C1188" s="18"/>
      <c r="E1188" s="18"/>
    </row>
    <row r="1189" spans="3:5" x14ac:dyDescent="0.25">
      <c r="C1189" s="18"/>
      <c r="E1189" s="18"/>
    </row>
    <row r="1190" spans="3:5" x14ac:dyDescent="0.25">
      <c r="C1190" s="18"/>
      <c r="E1190" s="18"/>
    </row>
    <row r="1191" spans="3:5" x14ac:dyDescent="0.25">
      <c r="C1191" s="18"/>
      <c r="E1191" s="18"/>
    </row>
    <row r="1192" spans="3:5" x14ac:dyDescent="0.25">
      <c r="C1192" s="18"/>
      <c r="E1192" s="18"/>
    </row>
    <row r="1193" spans="3:5" x14ac:dyDescent="0.25">
      <c r="C1193" s="18"/>
      <c r="E1193" s="18"/>
    </row>
    <row r="1194" spans="3:5" x14ac:dyDescent="0.25">
      <c r="C1194" s="18"/>
      <c r="E1194" s="18"/>
    </row>
    <row r="1195" spans="3:5" x14ac:dyDescent="0.25">
      <c r="C1195" s="18"/>
      <c r="E1195" s="18"/>
    </row>
    <row r="1196" spans="3:5" x14ac:dyDescent="0.25">
      <c r="C1196" s="18"/>
      <c r="E1196" s="18"/>
    </row>
    <row r="1197" spans="3:5" x14ac:dyDescent="0.25">
      <c r="C1197" s="18"/>
      <c r="E1197" s="18"/>
    </row>
    <row r="1198" spans="3:5" x14ac:dyDescent="0.25">
      <c r="C1198" s="18"/>
      <c r="E1198" s="18"/>
    </row>
    <row r="1199" spans="3:5" x14ac:dyDescent="0.25">
      <c r="C1199" s="18"/>
      <c r="E1199" s="18"/>
    </row>
    <row r="1200" spans="3:5" x14ac:dyDescent="0.25">
      <c r="C1200" s="18"/>
      <c r="E1200" s="18"/>
    </row>
    <row r="1201" spans="3:5" x14ac:dyDescent="0.25">
      <c r="C1201" s="18"/>
      <c r="E1201" s="18"/>
    </row>
    <row r="1202" spans="3:5" x14ac:dyDescent="0.25">
      <c r="C1202" s="18"/>
      <c r="E1202" s="18"/>
    </row>
    <row r="1203" spans="3:5" x14ac:dyDescent="0.25">
      <c r="C1203" s="18"/>
      <c r="E1203" s="18"/>
    </row>
    <row r="1204" spans="3:5" x14ac:dyDescent="0.25">
      <c r="C1204" s="18"/>
      <c r="E1204" s="18"/>
    </row>
    <row r="1205" spans="3:5" x14ac:dyDescent="0.25">
      <c r="C1205" s="18"/>
      <c r="E1205" s="18"/>
    </row>
    <row r="1206" spans="3:5" x14ac:dyDescent="0.25">
      <c r="C1206" s="18"/>
      <c r="E1206" s="18"/>
    </row>
    <row r="1207" spans="3:5" x14ac:dyDescent="0.25">
      <c r="C1207" s="18"/>
      <c r="E1207" s="18"/>
    </row>
    <row r="1208" spans="3:5" x14ac:dyDescent="0.25">
      <c r="C1208" s="18"/>
      <c r="E1208" s="18"/>
    </row>
    <row r="1209" spans="3:5" x14ac:dyDescent="0.25">
      <c r="C1209" s="18"/>
      <c r="E1209" s="18"/>
    </row>
    <row r="1210" spans="3:5" x14ac:dyDescent="0.25">
      <c r="C1210" s="18"/>
      <c r="E1210" s="18"/>
    </row>
    <row r="1211" spans="3:5" x14ac:dyDescent="0.25">
      <c r="C1211" s="18"/>
      <c r="E1211" s="18"/>
    </row>
    <row r="1212" spans="3:5" x14ac:dyDescent="0.25">
      <c r="C1212" s="18"/>
      <c r="E1212" s="18"/>
    </row>
    <row r="1213" spans="3:5" x14ac:dyDescent="0.25">
      <c r="C1213" s="18"/>
      <c r="E1213" s="18"/>
    </row>
    <row r="1214" spans="3:5" x14ac:dyDescent="0.25">
      <c r="C1214" s="18"/>
      <c r="E1214" s="18"/>
    </row>
    <row r="1215" spans="3:5" x14ac:dyDescent="0.25">
      <c r="C1215" s="18"/>
      <c r="E1215" s="18"/>
    </row>
    <row r="1216" spans="3:5" x14ac:dyDescent="0.25">
      <c r="C1216" s="18"/>
      <c r="E1216" s="18"/>
    </row>
    <row r="1217" spans="3:5" x14ac:dyDescent="0.25">
      <c r="C1217" s="18"/>
      <c r="E1217" s="18"/>
    </row>
    <row r="1218" spans="3:5" x14ac:dyDescent="0.25">
      <c r="C1218" s="18"/>
      <c r="E1218" s="18"/>
    </row>
    <row r="1219" spans="3:5" x14ac:dyDescent="0.25">
      <c r="C1219" s="18"/>
      <c r="E1219" s="18"/>
    </row>
    <row r="1220" spans="3:5" x14ac:dyDescent="0.25">
      <c r="C1220" s="18"/>
      <c r="E1220" s="18"/>
    </row>
    <row r="1221" spans="3:5" x14ac:dyDescent="0.25">
      <c r="C1221" s="18"/>
      <c r="E1221" s="18"/>
    </row>
    <row r="1222" spans="3:5" x14ac:dyDescent="0.25">
      <c r="C1222" s="18"/>
      <c r="E1222" s="18"/>
    </row>
    <row r="1223" spans="3:5" x14ac:dyDescent="0.25">
      <c r="C1223" s="18"/>
      <c r="E1223" s="18"/>
    </row>
    <row r="1224" spans="3:5" x14ac:dyDescent="0.25">
      <c r="C1224" s="18"/>
      <c r="E1224" s="18"/>
    </row>
    <row r="1225" spans="3:5" x14ac:dyDescent="0.25">
      <c r="C1225" s="18"/>
      <c r="E1225" s="18"/>
    </row>
    <row r="1226" spans="3:5" x14ac:dyDescent="0.25">
      <c r="C1226" s="18"/>
      <c r="E1226" s="18"/>
    </row>
    <row r="1227" spans="3:5" x14ac:dyDescent="0.25">
      <c r="C1227" s="18"/>
      <c r="E1227" s="18"/>
    </row>
    <row r="1228" spans="3:5" x14ac:dyDescent="0.25">
      <c r="C1228" s="18"/>
      <c r="E1228" s="18"/>
    </row>
    <row r="1229" spans="3:5" x14ac:dyDescent="0.25">
      <c r="C1229" s="18"/>
      <c r="E1229" s="18"/>
    </row>
    <row r="1230" spans="3:5" x14ac:dyDescent="0.25">
      <c r="C1230" s="18"/>
      <c r="E1230" s="18"/>
    </row>
    <row r="1231" spans="3:5" x14ac:dyDescent="0.25">
      <c r="C1231" s="18"/>
      <c r="E1231" s="18"/>
    </row>
    <row r="1232" spans="3:5" x14ac:dyDescent="0.25">
      <c r="C1232" s="18"/>
      <c r="E1232" s="18"/>
    </row>
    <row r="1233" spans="3:5" x14ac:dyDescent="0.25">
      <c r="C1233" s="18"/>
      <c r="E1233" s="18"/>
    </row>
    <row r="1234" spans="3:5" x14ac:dyDescent="0.25">
      <c r="C1234" s="18"/>
      <c r="E1234" s="18"/>
    </row>
    <row r="1235" spans="3:5" x14ac:dyDescent="0.25">
      <c r="C1235" s="18"/>
      <c r="E1235" s="18"/>
    </row>
    <row r="1236" spans="3:5" x14ac:dyDescent="0.25">
      <c r="C1236" s="18"/>
      <c r="E1236" s="18"/>
    </row>
    <row r="1237" spans="3:5" x14ac:dyDescent="0.25">
      <c r="C1237" s="18"/>
      <c r="E1237" s="18"/>
    </row>
    <row r="1238" spans="3:5" x14ac:dyDescent="0.25">
      <c r="C1238" s="18"/>
      <c r="E1238" s="18"/>
    </row>
    <row r="1239" spans="3:5" x14ac:dyDescent="0.25">
      <c r="C1239" s="18"/>
      <c r="E1239" s="18"/>
    </row>
    <row r="1240" spans="3:5" x14ac:dyDescent="0.25">
      <c r="C1240" s="18"/>
      <c r="E1240" s="18"/>
    </row>
    <row r="1241" spans="3:5" x14ac:dyDescent="0.25">
      <c r="C1241" s="18"/>
      <c r="E1241" s="18"/>
    </row>
    <row r="1242" spans="3:5" x14ac:dyDescent="0.25">
      <c r="C1242" s="18"/>
      <c r="E1242" s="18"/>
    </row>
    <row r="1243" spans="3:5" x14ac:dyDescent="0.25">
      <c r="C1243" s="18"/>
      <c r="E1243" s="18"/>
    </row>
    <row r="1244" spans="3:5" x14ac:dyDescent="0.25">
      <c r="C1244" s="18"/>
      <c r="E1244" s="18"/>
    </row>
    <row r="1245" spans="3:5" x14ac:dyDescent="0.25">
      <c r="C1245" s="18"/>
      <c r="E1245" s="18"/>
    </row>
    <row r="1246" spans="3:5" x14ac:dyDescent="0.25">
      <c r="C1246" s="18"/>
      <c r="E1246" s="18"/>
    </row>
    <row r="1247" spans="3:5" x14ac:dyDescent="0.25">
      <c r="C1247" s="18"/>
      <c r="E1247" s="18"/>
    </row>
    <row r="1248" spans="3:5" x14ac:dyDescent="0.25">
      <c r="C1248" s="18"/>
      <c r="E1248" s="18"/>
    </row>
    <row r="1249" spans="3:5" x14ac:dyDescent="0.25">
      <c r="C1249" s="18"/>
      <c r="E1249" s="18"/>
    </row>
    <row r="1250" spans="3:5" x14ac:dyDescent="0.25">
      <c r="C1250" s="18"/>
      <c r="E1250" s="18"/>
    </row>
    <row r="1251" spans="3:5" x14ac:dyDescent="0.25">
      <c r="C1251" s="18"/>
      <c r="E1251" s="18"/>
    </row>
    <row r="1252" spans="3:5" x14ac:dyDescent="0.25">
      <c r="C1252" s="18"/>
      <c r="E1252" s="18"/>
    </row>
    <row r="1253" spans="3:5" x14ac:dyDescent="0.25">
      <c r="C1253" s="18"/>
      <c r="E1253" s="18"/>
    </row>
    <row r="1254" spans="3:5" x14ac:dyDescent="0.25">
      <c r="C1254" s="18"/>
      <c r="E1254" s="18"/>
    </row>
    <row r="1255" spans="3:5" x14ac:dyDescent="0.25">
      <c r="C1255" s="18"/>
      <c r="E1255" s="18"/>
    </row>
    <row r="1256" spans="3:5" x14ac:dyDescent="0.25">
      <c r="C1256" s="18"/>
      <c r="E1256" s="18"/>
    </row>
    <row r="1257" spans="3:5" x14ac:dyDescent="0.25">
      <c r="C1257" s="18"/>
      <c r="E1257" s="18"/>
    </row>
    <row r="1258" spans="3:5" x14ac:dyDescent="0.25">
      <c r="C1258" s="18"/>
      <c r="E1258" s="18"/>
    </row>
    <row r="1259" spans="3:5" x14ac:dyDescent="0.25">
      <c r="C1259" s="18"/>
      <c r="E1259" s="18"/>
    </row>
    <row r="1260" spans="3:5" x14ac:dyDescent="0.25">
      <c r="C1260" s="18"/>
      <c r="E1260" s="18"/>
    </row>
    <row r="1261" spans="3:5" x14ac:dyDescent="0.25">
      <c r="C1261" s="18"/>
      <c r="E1261" s="18"/>
    </row>
    <row r="1262" spans="3:5" x14ac:dyDescent="0.25">
      <c r="C1262" s="18"/>
      <c r="E1262" s="18"/>
    </row>
    <row r="1263" spans="3:5" x14ac:dyDescent="0.25">
      <c r="C1263" s="18"/>
      <c r="E1263" s="18"/>
    </row>
    <row r="1264" spans="3:5" x14ac:dyDescent="0.25">
      <c r="C1264" s="18"/>
      <c r="E1264" s="18"/>
    </row>
    <row r="1265" spans="3:5" x14ac:dyDescent="0.25">
      <c r="C1265" s="18"/>
      <c r="E1265" s="18"/>
    </row>
    <row r="1266" spans="3:5" x14ac:dyDescent="0.25">
      <c r="C1266" s="18"/>
      <c r="E1266" s="18"/>
    </row>
    <row r="1267" spans="3:5" x14ac:dyDescent="0.25">
      <c r="C1267" s="18"/>
      <c r="E1267" s="18"/>
    </row>
    <row r="1268" spans="3:5" x14ac:dyDescent="0.25">
      <c r="C1268" s="18"/>
      <c r="E1268" s="18"/>
    </row>
    <row r="1269" spans="3:5" x14ac:dyDescent="0.25">
      <c r="C1269" s="18"/>
      <c r="E1269" s="18"/>
    </row>
    <row r="1270" spans="3:5" x14ac:dyDescent="0.25">
      <c r="C1270" s="18"/>
      <c r="E1270" s="18"/>
    </row>
    <row r="1271" spans="3:5" x14ac:dyDescent="0.25">
      <c r="C1271" s="18"/>
      <c r="E1271" s="18"/>
    </row>
    <row r="1272" spans="3:5" x14ac:dyDescent="0.25">
      <c r="C1272" s="18"/>
      <c r="E1272" s="18"/>
    </row>
    <row r="1273" spans="3:5" x14ac:dyDescent="0.25">
      <c r="C1273" s="18"/>
      <c r="E1273" s="18"/>
    </row>
    <row r="1274" spans="3:5" x14ac:dyDescent="0.25">
      <c r="C1274" s="18"/>
      <c r="E1274" s="18"/>
    </row>
    <row r="1275" spans="3:5" x14ac:dyDescent="0.25">
      <c r="C1275" s="18"/>
      <c r="E1275" s="18"/>
    </row>
    <row r="1276" spans="3:5" x14ac:dyDescent="0.25">
      <c r="C1276" s="18"/>
      <c r="E1276" s="18"/>
    </row>
    <row r="1277" spans="3:5" x14ac:dyDescent="0.25">
      <c r="C1277" s="18"/>
      <c r="E1277" s="18"/>
    </row>
    <row r="1278" spans="3:5" x14ac:dyDescent="0.25">
      <c r="C1278" s="18"/>
      <c r="E1278" s="18"/>
    </row>
    <row r="1279" spans="3:5" x14ac:dyDescent="0.25">
      <c r="C1279" s="18"/>
      <c r="E1279" s="18"/>
    </row>
    <row r="1280" spans="3:5" x14ac:dyDescent="0.25">
      <c r="C1280" s="18"/>
      <c r="E1280" s="18"/>
    </row>
    <row r="1281" spans="3:5" x14ac:dyDescent="0.25">
      <c r="C1281" s="18"/>
      <c r="E1281" s="18"/>
    </row>
    <row r="1282" spans="3:5" x14ac:dyDescent="0.25">
      <c r="C1282" s="18"/>
      <c r="E1282" s="18"/>
    </row>
    <row r="1283" spans="3:5" x14ac:dyDescent="0.25">
      <c r="C1283" s="18"/>
      <c r="E1283" s="18"/>
    </row>
    <row r="1284" spans="3:5" x14ac:dyDescent="0.25">
      <c r="C1284" s="18"/>
      <c r="E1284" s="18"/>
    </row>
    <row r="1285" spans="3:5" x14ac:dyDescent="0.25">
      <c r="C1285" s="18"/>
      <c r="E1285" s="18"/>
    </row>
    <row r="1286" spans="3:5" x14ac:dyDescent="0.25">
      <c r="C1286" s="18"/>
      <c r="E1286" s="18"/>
    </row>
    <row r="1287" spans="3:5" x14ac:dyDescent="0.25">
      <c r="C1287" s="18"/>
      <c r="E1287" s="18"/>
    </row>
    <row r="1288" spans="3:5" x14ac:dyDescent="0.25">
      <c r="C1288" s="18"/>
      <c r="E1288" s="18"/>
    </row>
    <row r="1289" spans="3:5" x14ac:dyDescent="0.25">
      <c r="C1289" s="18"/>
      <c r="E1289" s="18"/>
    </row>
    <row r="1290" spans="3:5" x14ac:dyDescent="0.25">
      <c r="C1290" s="18"/>
      <c r="E1290" s="18"/>
    </row>
    <row r="1291" spans="3:5" x14ac:dyDescent="0.25">
      <c r="C1291" s="18"/>
      <c r="E1291" s="18"/>
    </row>
    <row r="1292" spans="3:5" x14ac:dyDescent="0.25">
      <c r="C1292" s="18"/>
      <c r="E1292" s="18"/>
    </row>
    <row r="1293" spans="3:5" x14ac:dyDescent="0.25">
      <c r="C1293" s="18"/>
      <c r="E1293" s="18"/>
    </row>
    <row r="1294" spans="3:5" x14ac:dyDescent="0.25">
      <c r="C1294" s="18"/>
      <c r="E1294" s="18"/>
    </row>
    <row r="1295" spans="3:5" x14ac:dyDescent="0.25">
      <c r="C1295" s="18"/>
      <c r="E1295" s="18"/>
    </row>
    <row r="1296" spans="3:5" x14ac:dyDescent="0.25">
      <c r="C1296" s="18"/>
      <c r="E1296" s="18"/>
    </row>
    <row r="1297" spans="3:5" x14ac:dyDescent="0.25">
      <c r="C1297" s="18"/>
      <c r="E1297" s="18"/>
    </row>
    <row r="1298" spans="3:5" x14ac:dyDescent="0.25">
      <c r="C1298" s="18"/>
      <c r="E1298" s="18"/>
    </row>
    <row r="1299" spans="3:5" x14ac:dyDescent="0.25">
      <c r="C1299" s="18"/>
      <c r="E1299" s="18"/>
    </row>
    <row r="1300" spans="3:5" x14ac:dyDescent="0.25">
      <c r="C1300" s="18"/>
      <c r="E1300" s="18"/>
    </row>
    <row r="1301" spans="3:5" x14ac:dyDescent="0.25">
      <c r="C1301" s="18"/>
      <c r="E1301" s="18"/>
    </row>
    <row r="1302" spans="3:5" x14ac:dyDescent="0.25">
      <c r="C1302" s="18"/>
      <c r="E1302" s="18"/>
    </row>
    <row r="1303" spans="3:5" x14ac:dyDescent="0.25">
      <c r="C1303" s="18"/>
      <c r="E1303" s="18"/>
    </row>
    <row r="1304" spans="3:5" x14ac:dyDescent="0.25">
      <c r="C1304" s="18"/>
      <c r="E1304" s="18"/>
    </row>
    <row r="1305" spans="3:5" x14ac:dyDescent="0.25">
      <c r="C1305" s="18"/>
      <c r="E1305" s="18"/>
    </row>
    <row r="1306" spans="3:5" x14ac:dyDescent="0.25">
      <c r="C1306" s="18"/>
      <c r="E1306" s="18"/>
    </row>
    <row r="1307" spans="3:5" x14ac:dyDescent="0.25">
      <c r="C1307" s="18"/>
      <c r="E1307" s="18"/>
    </row>
    <row r="1308" spans="3:5" x14ac:dyDescent="0.25">
      <c r="C1308" s="18"/>
      <c r="E1308" s="18"/>
    </row>
    <row r="1309" spans="3:5" x14ac:dyDescent="0.25">
      <c r="C1309" s="18"/>
      <c r="E1309" s="18"/>
    </row>
    <row r="1310" spans="3:5" x14ac:dyDescent="0.25">
      <c r="C1310" s="18"/>
      <c r="E1310" s="18"/>
    </row>
    <row r="1311" spans="3:5" x14ac:dyDescent="0.25">
      <c r="C1311" s="18"/>
      <c r="E1311" s="18"/>
    </row>
    <row r="1312" spans="3:5" x14ac:dyDescent="0.25">
      <c r="C1312" s="18"/>
      <c r="E1312" s="18"/>
    </row>
    <row r="1313" spans="3:5" x14ac:dyDescent="0.25">
      <c r="C1313" s="18"/>
      <c r="E1313" s="18"/>
    </row>
    <row r="1314" spans="3:5" x14ac:dyDescent="0.25">
      <c r="C1314" s="18"/>
      <c r="E1314" s="18"/>
    </row>
    <row r="1315" spans="3:5" x14ac:dyDescent="0.25">
      <c r="C1315" s="18"/>
      <c r="E1315" s="18"/>
    </row>
    <row r="1316" spans="3:5" x14ac:dyDescent="0.25">
      <c r="C1316" s="18"/>
      <c r="E1316" s="18"/>
    </row>
    <row r="1317" spans="3:5" x14ac:dyDescent="0.25">
      <c r="C1317" s="18"/>
      <c r="E1317" s="18"/>
    </row>
    <row r="1318" spans="3:5" x14ac:dyDescent="0.25">
      <c r="C1318" s="18"/>
      <c r="E1318" s="18"/>
    </row>
    <row r="1319" spans="3:5" x14ac:dyDescent="0.25">
      <c r="C1319" s="18"/>
      <c r="E1319" s="18"/>
    </row>
    <row r="1320" spans="3:5" x14ac:dyDescent="0.25">
      <c r="C1320" s="18"/>
      <c r="E1320" s="18"/>
    </row>
    <row r="1321" spans="3:5" x14ac:dyDescent="0.25">
      <c r="C1321" s="18"/>
      <c r="E1321" s="18"/>
    </row>
    <row r="1322" spans="3:5" x14ac:dyDescent="0.25">
      <c r="C1322" s="18"/>
      <c r="E1322" s="18"/>
    </row>
    <row r="1323" spans="3:5" x14ac:dyDescent="0.25">
      <c r="C1323" s="18"/>
      <c r="E1323" s="18"/>
    </row>
    <row r="1324" spans="3:5" x14ac:dyDescent="0.25">
      <c r="C1324" s="18"/>
      <c r="E1324" s="18"/>
    </row>
    <row r="1325" spans="3:5" x14ac:dyDescent="0.25">
      <c r="C1325" s="18"/>
      <c r="E1325" s="18"/>
    </row>
    <row r="1326" spans="3:5" x14ac:dyDescent="0.25">
      <c r="C1326" s="18"/>
      <c r="E1326" s="18"/>
    </row>
    <row r="1327" spans="3:5" x14ac:dyDescent="0.25">
      <c r="C1327" s="18"/>
      <c r="E1327" s="18"/>
    </row>
    <row r="1328" spans="3:5" x14ac:dyDescent="0.25">
      <c r="C1328" s="18"/>
      <c r="E1328" s="18"/>
    </row>
    <row r="1329" spans="3:5" x14ac:dyDescent="0.25">
      <c r="C1329" s="18"/>
      <c r="E1329" s="18"/>
    </row>
    <row r="1330" spans="3:5" x14ac:dyDescent="0.25">
      <c r="C1330" s="18"/>
      <c r="E1330" s="18"/>
    </row>
    <row r="1331" spans="3:5" x14ac:dyDescent="0.25">
      <c r="C1331" s="18"/>
      <c r="E1331" s="18"/>
    </row>
    <row r="1332" spans="3:5" x14ac:dyDescent="0.25">
      <c r="C1332" s="18"/>
      <c r="E1332" s="18"/>
    </row>
    <row r="1333" spans="3:5" x14ac:dyDescent="0.25">
      <c r="C1333" s="18"/>
      <c r="E1333" s="18"/>
    </row>
    <row r="1334" spans="3:5" x14ac:dyDescent="0.25">
      <c r="C1334" s="18"/>
      <c r="E1334" s="18"/>
    </row>
    <row r="1335" spans="3:5" x14ac:dyDescent="0.25">
      <c r="C1335" s="18"/>
      <c r="E1335" s="18"/>
    </row>
    <row r="1336" spans="3:5" x14ac:dyDescent="0.25">
      <c r="C1336" s="18"/>
      <c r="E1336" s="18"/>
    </row>
    <row r="1337" spans="3:5" x14ac:dyDescent="0.25">
      <c r="C1337" s="18"/>
      <c r="E1337" s="18"/>
    </row>
    <row r="1338" spans="3:5" x14ac:dyDescent="0.25">
      <c r="C1338" s="18"/>
      <c r="E1338" s="18"/>
    </row>
    <row r="1339" spans="3:5" x14ac:dyDescent="0.25">
      <c r="C1339" s="18"/>
      <c r="E1339" s="18"/>
    </row>
    <row r="1340" spans="3:5" x14ac:dyDescent="0.25">
      <c r="C1340" s="18"/>
      <c r="E1340" s="18"/>
    </row>
    <row r="1341" spans="3:5" x14ac:dyDescent="0.25">
      <c r="C1341" s="18"/>
      <c r="E1341" s="18"/>
    </row>
    <row r="1342" spans="3:5" x14ac:dyDescent="0.25">
      <c r="C1342" s="18"/>
      <c r="E1342" s="18"/>
    </row>
    <row r="1343" spans="3:5" x14ac:dyDescent="0.25">
      <c r="C1343" s="18"/>
      <c r="E1343" s="18"/>
    </row>
    <row r="1344" spans="3:5" x14ac:dyDescent="0.25">
      <c r="C1344" s="18"/>
      <c r="E1344" s="18"/>
    </row>
    <row r="1345" spans="3:5" x14ac:dyDescent="0.25">
      <c r="C1345" s="18"/>
      <c r="E1345" s="18"/>
    </row>
    <row r="1346" spans="3:5" x14ac:dyDescent="0.25">
      <c r="C1346" s="18"/>
      <c r="E1346" s="18"/>
    </row>
    <row r="1347" spans="3:5" x14ac:dyDescent="0.25">
      <c r="C1347" s="18"/>
      <c r="E1347" s="18"/>
    </row>
    <row r="1348" spans="3:5" x14ac:dyDescent="0.25">
      <c r="C1348" s="18"/>
      <c r="E1348" s="18"/>
    </row>
    <row r="1349" spans="3:5" x14ac:dyDescent="0.25">
      <c r="C1349" s="18"/>
      <c r="E1349" s="18"/>
    </row>
    <row r="1350" spans="3:5" x14ac:dyDescent="0.25">
      <c r="C1350" s="18"/>
      <c r="E1350" s="18"/>
    </row>
    <row r="1351" spans="3:5" x14ac:dyDescent="0.25">
      <c r="C1351" s="18"/>
      <c r="E1351" s="18"/>
    </row>
    <row r="1352" spans="3:5" x14ac:dyDescent="0.25">
      <c r="C1352" s="18"/>
      <c r="E1352" s="18"/>
    </row>
    <row r="1353" spans="3:5" x14ac:dyDescent="0.25">
      <c r="C1353" s="18"/>
      <c r="E1353" s="18"/>
    </row>
    <row r="1354" spans="3:5" x14ac:dyDescent="0.25">
      <c r="C1354" s="18"/>
      <c r="E1354" s="18"/>
    </row>
    <row r="1355" spans="3:5" x14ac:dyDescent="0.25">
      <c r="C1355" s="18"/>
      <c r="E1355" s="18"/>
    </row>
    <row r="1356" spans="3:5" x14ac:dyDescent="0.25">
      <c r="C1356" s="18"/>
      <c r="E1356" s="18"/>
    </row>
    <row r="1357" spans="3:5" x14ac:dyDescent="0.25">
      <c r="C1357" s="18"/>
      <c r="E1357" s="18"/>
    </row>
    <row r="1358" spans="3:5" x14ac:dyDescent="0.25">
      <c r="C1358" s="18"/>
      <c r="E1358" s="18"/>
    </row>
    <row r="1359" spans="3:5" x14ac:dyDescent="0.25">
      <c r="C1359" s="18"/>
      <c r="E1359" s="18"/>
    </row>
    <row r="1360" spans="3:5" x14ac:dyDescent="0.25">
      <c r="C1360" s="18"/>
      <c r="E1360" s="18"/>
    </row>
    <row r="1361" spans="3:5" x14ac:dyDescent="0.25">
      <c r="C1361" s="18"/>
      <c r="E1361" s="18"/>
    </row>
    <row r="1362" spans="3:5" x14ac:dyDescent="0.25">
      <c r="C1362" s="18"/>
      <c r="E1362" s="18"/>
    </row>
    <row r="1363" spans="3:5" x14ac:dyDescent="0.25">
      <c r="C1363" s="18"/>
      <c r="E1363" s="18"/>
    </row>
    <row r="1364" spans="3:5" x14ac:dyDescent="0.25">
      <c r="C1364" s="18"/>
      <c r="E1364" s="18"/>
    </row>
    <row r="1365" spans="3:5" x14ac:dyDescent="0.25">
      <c r="C1365" s="18"/>
      <c r="E1365" s="18"/>
    </row>
    <row r="1366" spans="3:5" x14ac:dyDescent="0.25">
      <c r="C1366" s="18"/>
      <c r="E1366" s="18"/>
    </row>
    <row r="1367" spans="3:5" x14ac:dyDescent="0.25">
      <c r="C1367" s="18"/>
      <c r="E1367" s="18"/>
    </row>
    <row r="1368" spans="3:5" x14ac:dyDescent="0.25">
      <c r="C1368" s="18"/>
      <c r="E1368" s="18"/>
    </row>
    <row r="1369" spans="3:5" x14ac:dyDescent="0.25">
      <c r="C1369" s="18"/>
      <c r="E1369" s="18"/>
    </row>
    <row r="1370" spans="3:5" x14ac:dyDescent="0.25">
      <c r="C1370" s="18"/>
      <c r="E1370" s="18"/>
    </row>
    <row r="1371" spans="3:5" x14ac:dyDescent="0.25">
      <c r="C1371" s="18"/>
      <c r="E1371" s="18"/>
    </row>
    <row r="1372" spans="3:5" x14ac:dyDescent="0.25">
      <c r="C1372" s="18"/>
      <c r="E1372" s="18"/>
    </row>
    <row r="1373" spans="3:5" x14ac:dyDescent="0.25">
      <c r="C1373" s="18"/>
      <c r="E1373" s="18"/>
    </row>
    <row r="1374" spans="3:5" x14ac:dyDescent="0.25">
      <c r="C1374" s="18"/>
      <c r="E1374" s="18"/>
    </row>
    <row r="1375" spans="3:5" x14ac:dyDescent="0.25">
      <c r="C1375" s="18"/>
      <c r="E1375" s="18"/>
    </row>
    <row r="1376" spans="3:5" x14ac:dyDescent="0.25">
      <c r="C1376" s="18"/>
      <c r="E1376" s="18"/>
    </row>
    <row r="1377" spans="3:5" x14ac:dyDescent="0.25">
      <c r="C1377" s="18"/>
      <c r="E1377" s="18"/>
    </row>
    <row r="1378" spans="3:5" x14ac:dyDescent="0.25">
      <c r="C1378" s="18"/>
      <c r="E1378" s="18"/>
    </row>
    <row r="1379" spans="3:5" x14ac:dyDescent="0.25">
      <c r="C1379" s="18"/>
      <c r="E1379" s="18"/>
    </row>
    <row r="1380" spans="3:5" x14ac:dyDescent="0.25">
      <c r="C1380" s="18"/>
      <c r="E1380" s="18"/>
    </row>
    <row r="1381" spans="3:5" x14ac:dyDescent="0.25">
      <c r="C1381" s="18"/>
      <c r="E1381" s="18"/>
    </row>
    <row r="1382" spans="3:5" x14ac:dyDescent="0.25">
      <c r="C1382" s="18"/>
      <c r="E1382" s="18"/>
    </row>
    <row r="1383" spans="3:5" x14ac:dyDescent="0.25">
      <c r="C1383" s="18"/>
      <c r="E1383" s="18"/>
    </row>
    <row r="1384" spans="3:5" x14ac:dyDescent="0.25">
      <c r="C1384" s="18"/>
      <c r="E1384" s="18"/>
    </row>
    <row r="1385" spans="3:5" x14ac:dyDescent="0.25">
      <c r="C1385" s="18"/>
      <c r="E1385" s="18"/>
    </row>
    <row r="1386" spans="3:5" x14ac:dyDescent="0.25">
      <c r="C1386" s="18"/>
      <c r="E1386" s="18"/>
    </row>
    <row r="1387" spans="3:5" x14ac:dyDescent="0.25">
      <c r="C1387" s="18"/>
      <c r="E1387" s="18"/>
    </row>
    <row r="1388" spans="3:5" x14ac:dyDescent="0.25">
      <c r="C1388" s="18"/>
      <c r="E1388" s="18"/>
    </row>
    <row r="1389" spans="3:5" x14ac:dyDescent="0.25">
      <c r="C1389" s="18"/>
      <c r="E1389" s="18"/>
    </row>
    <row r="1390" spans="3:5" x14ac:dyDescent="0.25">
      <c r="C1390" s="18"/>
      <c r="E1390" s="18"/>
    </row>
    <row r="1391" spans="3:5" x14ac:dyDescent="0.25">
      <c r="C1391" s="18"/>
      <c r="E1391" s="18"/>
    </row>
    <row r="1392" spans="3:5" x14ac:dyDescent="0.25">
      <c r="C1392" s="18"/>
      <c r="E1392" s="18"/>
    </row>
    <row r="1393" spans="3:5" x14ac:dyDescent="0.25">
      <c r="C1393" s="18"/>
      <c r="E1393" s="18"/>
    </row>
    <row r="1394" spans="3:5" x14ac:dyDescent="0.25">
      <c r="C1394" s="18"/>
      <c r="E1394" s="18"/>
    </row>
    <row r="1395" spans="3:5" x14ac:dyDescent="0.25">
      <c r="C1395" s="18"/>
      <c r="E1395" s="18"/>
    </row>
    <row r="1396" spans="3:5" x14ac:dyDescent="0.25">
      <c r="C1396" s="18"/>
      <c r="E1396" s="18"/>
    </row>
    <row r="1397" spans="3:5" x14ac:dyDescent="0.25">
      <c r="C1397" s="18"/>
      <c r="E1397" s="18"/>
    </row>
    <row r="1398" spans="3:5" x14ac:dyDescent="0.25">
      <c r="C1398" s="18"/>
      <c r="E1398" s="18"/>
    </row>
    <row r="1399" spans="3:5" x14ac:dyDescent="0.25">
      <c r="C1399" s="18"/>
      <c r="E1399" s="18"/>
    </row>
    <row r="1400" spans="3:5" x14ac:dyDescent="0.25">
      <c r="C1400" s="18"/>
      <c r="E1400" s="18"/>
    </row>
    <row r="1401" spans="3:5" x14ac:dyDescent="0.25">
      <c r="C1401" s="18"/>
      <c r="E1401" s="18"/>
    </row>
    <row r="1402" spans="3:5" x14ac:dyDescent="0.25">
      <c r="C1402" s="18"/>
      <c r="E1402" s="18"/>
    </row>
    <row r="1403" spans="3:5" x14ac:dyDescent="0.25">
      <c r="C1403" s="18"/>
      <c r="E1403" s="18"/>
    </row>
    <row r="1404" spans="3:5" x14ac:dyDescent="0.25">
      <c r="C1404" s="18"/>
      <c r="E1404" s="18"/>
    </row>
    <row r="1405" spans="3:5" x14ac:dyDescent="0.25">
      <c r="C1405" s="18"/>
      <c r="E1405" s="18"/>
    </row>
    <row r="1406" spans="3:5" x14ac:dyDescent="0.25">
      <c r="C1406" s="18"/>
      <c r="E1406" s="18"/>
    </row>
    <row r="1407" spans="3:5" x14ac:dyDescent="0.25">
      <c r="C1407" s="18"/>
      <c r="E1407" s="18"/>
    </row>
    <row r="1408" spans="3:5" x14ac:dyDescent="0.25">
      <c r="C1408" s="18"/>
      <c r="E1408" s="18"/>
    </row>
    <row r="1409" spans="3:5" x14ac:dyDescent="0.25">
      <c r="C1409" s="18"/>
      <c r="E1409" s="18"/>
    </row>
    <row r="1410" spans="3:5" x14ac:dyDescent="0.25">
      <c r="C1410" s="18"/>
      <c r="E1410" s="18"/>
    </row>
    <row r="1411" spans="3:5" x14ac:dyDescent="0.25">
      <c r="C1411" s="18"/>
      <c r="E1411" s="18"/>
    </row>
    <row r="1412" spans="3:5" x14ac:dyDescent="0.25">
      <c r="C1412" s="18"/>
      <c r="E1412" s="18"/>
    </row>
    <row r="1413" spans="3:5" x14ac:dyDescent="0.25">
      <c r="C1413" s="18"/>
      <c r="E1413" s="18"/>
    </row>
    <row r="1414" spans="3:5" x14ac:dyDescent="0.25">
      <c r="C1414" s="18"/>
      <c r="E1414" s="18"/>
    </row>
    <row r="1415" spans="3:5" x14ac:dyDescent="0.25">
      <c r="C1415" s="18"/>
      <c r="E1415" s="18"/>
    </row>
    <row r="1416" spans="3:5" x14ac:dyDescent="0.25">
      <c r="C1416" s="18"/>
      <c r="E1416" s="18"/>
    </row>
    <row r="1417" spans="3:5" x14ac:dyDescent="0.25">
      <c r="C1417" s="18"/>
      <c r="E1417" s="18"/>
    </row>
    <row r="1418" spans="3:5" x14ac:dyDescent="0.25">
      <c r="C1418" s="18"/>
      <c r="E1418" s="18"/>
    </row>
    <row r="1419" spans="3:5" x14ac:dyDescent="0.25">
      <c r="C1419" s="18"/>
      <c r="E1419" s="18"/>
    </row>
    <row r="1420" spans="3:5" x14ac:dyDescent="0.25">
      <c r="C1420" s="18"/>
      <c r="E1420" s="18"/>
    </row>
    <row r="1421" spans="3:5" x14ac:dyDescent="0.25">
      <c r="C1421" s="18"/>
      <c r="E1421" s="18"/>
    </row>
    <row r="1422" spans="3:5" x14ac:dyDescent="0.25">
      <c r="C1422" s="18"/>
      <c r="E1422" s="18"/>
    </row>
    <row r="1423" spans="3:5" x14ac:dyDescent="0.25">
      <c r="C1423" s="18"/>
      <c r="E1423" s="18"/>
    </row>
    <row r="1424" spans="3:5" x14ac:dyDescent="0.25">
      <c r="C1424" s="18"/>
      <c r="E1424" s="18"/>
    </row>
    <row r="1425" spans="3:5" x14ac:dyDescent="0.25">
      <c r="C1425" s="18"/>
      <c r="E1425" s="18"/>
    </row>
    <row r="1426" spans="3:5" x14ac:dyDescent="0.25">
      <c r="C1426" s="18"/>
      <c r="E1426" s="18"/>
    </row>
    <row r="1427" spans="3:5" x14ac:dyDescent="0.25">
      <c r="C1427" s="18"/>
      <c r="E1427" s="18"/>
    </row>
    <row r="1428" spans="3:5" x14ac:dyDescent="0.25">
      <c r="C1428" s="18"/>
      <c r="E1428" s="18"/>
    </row>
    <row r="1429" spans="3:5" x14ac:dyDescent="0.25">
      <c r="C1429" s="18"/>
      <c r="E1429" s="18"/>
    </row>
    <row r="1430" spans="3:5" x14ac:dyDescent="0.25">
      <c r="C1430" s="18"/>
      <c r="E1430" s="18"/>
    </row>
    <row r="1431" spans="3:5" x14ac:dyDescent="0.25">
      <c r="C1431" s="18"/>
      <c r="E1431" s="18"/>
    </row>
    <row r="1432" spans="3:5" x14ac:dyDescent="0.25">
      <c r="C1432" s="18"/>
      <c r="E1432" s="18"/>
    </row>
    <row r="1433" spans="3:5" x14ac:dyDescent="0.25">
      <c r="C1433" s="18"/>
      <c r="E1433" s="18"/>
    </row>
    <row r="1434" spans="3:5" x14ac:dyDescent="0.25">
      <c r="C1434" s="18"/>
      <c r="E1434" s="18"/>
    </row>
    <row r="1435" spans="3:5" x14ac:dyDescent="0.25">
      <c r="C1435" s="18"/>
      <c r="E1435" s="18"/>
    </row>
    <row r="1436" spans="3:5" x14ac:dyDescent="0.25">
      <c r="C1436" s="18"/>
      <c r="E1436" s="18"/>
    </row>
    <row r="1437" spans="3:5" x14ac:dyDescent="0.25">
      <c r="C1437" s="18"/>
      <c r="E1437" s="18"/>
    </row>
    <row r="1438" spans="3:5" x14ac:dyDescent="0.25">
      <c r="C1438" s="18"/>
      <c r="E1438" s="18"/>
    </row>
    <row r="1439" spans="3:5" x14ac:dyDescent="0.25">
      <c r="C1439" s="18"/>
      <c r="E1439" s="18"/>
    </row>
    <row r="1440" spans="3:5" x14ac:dyDescent="0.25">
      <c r="C1440" s="18"/>
      <c r="E1440" s="18"/>
    </row>
    <row r="1441" spans="3:5" x14ac:dyDescent="0.25">
      <c r="C1441" s="18"/>
      <c r="E1441" s="18"/>
    </row>
    <row r="1442" spans="3:5" x14ac:dyDescent="0.25">
      <c r="C1442" s="18"/>
      <c r="E1442" s="18"/>
    </row>
    <row r="1443" spans="3:5" x14ac:dyDescent="0.25">
      <c r="C1443" s="18"/>
      <c r="E1443" s="18"/>
    </row>
    <row r="1444" spans="3:5" x14ac:dyDescent="0.25">
      <c r="C1444" s="18"/>
      <c r="E1444" s="18"/>
    </row>
    <row r="1445" spans="3:5" x14ac:dyDescent="0.25">
      <c r="C1445" s="18"/>
      <c r="E1445" s="18"/>
    </row>
    <row r="1446" spans="3:5" x14ac:dyDescent="0.25">
      <c r="C1446" s="18"/>
      <c r="E1446" s="18"/>
    </row>
    <row r="1447" spans="3:5" x14ac:dyDescent="0.25">
      <c r="C1447" s="18"/>
      <c r="E1447" s="18"/>
    </row>
    <row r="1448" spans="3:5" x14ac:dyDescent="0.25">
      <c r="C1448" s="18"/>
      <c r="E1448" s="18"/>
    </row>
    <row r="1449" spans="3:5" x14ac:dyDescent="0.25">
      <c r="C1449" s="18"/>
      <c r="E1449" s="18"/>
    </row>
    <row r="1450" spans="3:5" x14ac:dyDescent="0.25">
      <c r="C1450" s="18"/>
      <c r="E1450" s="18"/>
    </row>
    <row r="1451" spans="3:5" x14ac:dyDescent="0.25">
      <c r="C1451" s="18"/>
      <c r="E1451" s="18"/>
    </row>
    <row r="1452" spans="3:5" x14ac:dyDescent="0.25">
      <c r="C1452" s="18"/>
      <c r="E1452" s="18"/>
    </row>
    <row r="1453" spans="3:5" x14ac:dyDescent="0.25">
      <c r="C1453" s="18"/>
      <c r="E1453" s="18"/>
    </row>
    <row r="1454" spans="3:5" x14ac:dyDescent="0.25">
      <c r="C1454" s="18"/>
      <c r="E1454" s="18"/>
    </row>
    <row r="1455" spans="3:5" x14ac:dyDescent="0.25">
      <c r="C1455" s="18"/>
      <c r="E1455" s="18"/>
    </row>
    <row r="1456" spans="3:5" x14ac:dyDescent="0.25">
      <c r="C1456" s="18"/>
      <c r="E1456" s="18"/>
    </row>
    <row r="1457" spans="3:5" x14ac:dyDescent="0.25">
      <c r="C1457" s="18"/>
      <c r="E1457" s="18"/>
    </row>
    <row r="1458" spans="3:5" x14ac:dyDescent="0.25">
      <c r="C1458" s="18"/>
      <c r="E1458" s="18"/>
    </row>
    <row r="1459" spans="3:5" x14ac:dyDescent="0.25">
      <c r="C1459" s="18"/>
      <c r="E1459" s="18"/>
    </row>
    <row r="1460" spans="3:5" x14ac:dyDescent="0.25">
      <c r="C1460" s="18"/>
      <c r="E1460" s="18"/>
    </row>
    <row r="1461" spans="3:5" x14ac:dyDescent="0.25">
      <c r="C1461" s="18"/>
      <c r="E1461" s="18"/>
    </row>
    <row r="1462" spans="3:5" x14ac:dyDescent="0.25">
      <c r="C1462" s="18"/>
      <c r="E1462" s="18"/>
    </row>
    <row r="1463" spans="3:5" x14ac:dyDescent="0.25">
      <c r="C1463" s="18"/>
      <c r="E1463" s="18"/>
    </row>
    <row r="1464" spans="3:5" x14ac:dyDescent="0.25">
      <c r="C1464" s="18"/>
      <c r="E1464" s="18"/>
    </row>
    <row r="1465" spans="3:5" x14ac:dyDescent="0.25">
      <c r="C1465" s="18"/>
      <c r="E1465" s="18"/>
    </row>
    <row r="1466" spans="3:5" x14ac:dyDescent="0.25">
      <c r="C1466" s="18"/>
      <c r="E1466" s="18"/>
    </row>
    <row r="1467" spans="3:5" x14ac:dyDescent="0.25">
      <c r="C1467" s="18"/>
      <c r="E1467" s="18"/>
    </row>
    <row r="1468" spans="3:5" x14ac:dyDescent="0.25">
      <c r="C1468" s="18"/>
      <c r="E1468" s="18"/>
    </row>
    <row r="1469" spans="3:5" x14ac:dyDescent="0.25">
      <c r="C1469" s="18"/>
      <c r="E1469" s="18"/>
    </row>
    <row r="1470" spans="3:5" x14ac:dyDescent="0.25">
      <c r="C1470" s="18"/>
      <c r="E1470" s="18"/>
    </row>
    <row r="1471" spans="3:5" x14ac:dyDescent="0.25">
      <c r="C1471" s="18"/>
      <c r="E1471" s="18"/>
    </row>
    <row r="1472" spans="3:5" x14ac:dyDescent="0.25">
      <c r="C1472" s="18"/>
      <c r="E1472" s="18"/>
    </row>
    <row r="1473" spans="3:5" x14ac:dyDescent="0.25">
      <c r="C1473" s="18"/>
      <c r="E1473" s="18"/>
    </row>
    <row r="1474" spans="3:5" x14ac:dyDescent="0.25">
      <c r="C1474" s="18"/>
      <c r="E1474" s="18"/>
    </row>
    <row r="1475" spans="3:5" x14ac:dyDescent="0.25">
      <c r="C1475" s="18"/>
      <c r="E1475" s="18"/>
    </row>
    <row r="1476" spans="3:5" x14ac:dyDescent="0.25">
      <c r="C1476" s="18"/>
      <c r="E1476" s="18"/>
    </row>
    <row r="1477" spans="3:5" x14ac:dyDescent="0.25">
      <c r="C1477" s="18"/>
      <c r="E1477" s="18"/>
    </row>
    <row r="1478" spans="3:5" x14ac:dyDescent="0.25">
      <c r="C1478" s="18"/>
      <c r="E1478" s="18"/>
    </row>
    <row r="1479" spans="3:5" x14ac:dyDescent="0.25">
      <c r="C1479" s="18"/>
      <c r="E1479" s="18"/>
    </row>
    <row r="1480" spans="3:5" x14ac:dyDescent="0.25">
      <c r="C1480" s="18"/>
      <c r="E1480" s="18"/>
    </row>
    <row r="1481" spans="3:5" x14ac:dyDescent="0.25">
      <c r="C1481" s="18"/>
      <c r="E1481" s="18"/>
    </row>
    <row r="1482" spans="3:5" x14ac:dyDescent="0.25">
      <c r="C1482" s="18"/>
      <c r="E1482" s="18"/>
    </row>
    <row r="1483" spans="3:5" x14ac:dyDescent="0.25">
      <c r="C1483" s="18"/>
      <c r="E1483" s="18"/>
    </row>
    <row r="1484" spans="3:5" x14ac:dyDescent="0.25">
      <c r="C1484" s="18"/>
      <c r="E1484" s="18"/>
    </row>
    <row r="1485" spans="3:5" x14ac:dyDescent="0.25">
      <c r="C1485" s="18"/>
      <c r="E1485" s="18"/>
    </row>
    <row r="1486" spans="3:5" x14ac:dyDescent="0.25">
      <c r="C1486" s="18"/>
      <c r="E1486" s="18"/>
    </row>
    <row r="1487" spans="3:5" x14ac:dyDescent="0.25">
      <c r="C1487" s="18"/>
      <c r="E1487" s="18"/>
    </row>
    <row r="1488" spans="3:5" x14ac:dyDescent="0.25">
      <c r="C1488" s="18"/>
      <c r="E1488" s="18"/>
    </row>
    <row r="1489" spans="3:5" x14ac:dyDescent="0.25">
      <c r="C1489" s="18"/>
      <c r="E1489" s="18"/>
    </row>
    <row r="1490" spans="3:5" x14ac:dyDescent="0.25">
      <c r="C1490" s="18"/>
      <c r="E1490" s="18"/>
    </row>
    <row r="1491" spans="3:5" x14ac:dyDescent="0.25">
      <c r="C1491" s="18"/>
      <c r="E1491" s="18"/>
    </row>
    <row r="1492" spans="3:5" x14ac:dyDescent="0.25">
      <c r="C1492" s="18"/>
      <c r="E1492" s="18"/>
    </row>
    <row r="1493" spans="3:5" x14ac:dyDescent="0.25">
      <c r="C1493" s="18"/>
      <c r="E1493" s="18"/>
    </row>
    <row r="1494" spans="3:5" x14ac:dyDescent="0.25">
      <c r="C1494" s="18"/>
      <c r="E1494" s="18"/>
    </row>
    <row r="1495" spans="3:5" x14ac:dyDescent="0.25">
      <c r="C1495" s="18"/>
      <c r="E1495" s="18"/>
    </row>
    <row r="1496" spans="3:5" x14ac:dyDescent="0.25">
      <c r="C1496" s="18"/>
      <c r="E1496" s="18"/>
    </row>
    <row r="1497" spans="3:5" x14ac:dyDescent="0.25">
      <c r="C1497" s="18"/>
      <c r="E1497" s="18"/>
    </row>
    <row r="1498" spans="3:5" x14ac:dyDescent="0.25">
      <c r="C1498" s="18"/>
      <c r="E1498" s="18"/>
    </row>
    <row r="1499" spans="3:5" x14ac:dyDescent="0.25">
      <c r="C1499" s="18"/>
      <c r="E1499" s="18"/>
    </row>
    <row r="1500" spans="3:5" x14ac:dyDescent="0.25">
      <c r="C1500" s="18"/>
      <c r="E1500" s="18"/>
    </row>
    <row r="1501" spans="3:5" x14ac:dyDescent="0.25">
      <c r="C1501" s="18"/>
      <c r="E1501" s="18"/>
    </row>
    <row r="1502" spans="3:5" x14ac:dyDescent="0.25">
      <c r="C1502" s="18"/>
      <c r="E1502" s="18"/>
    </row>
    <row r="1503" spans="3:5" x14ac:dyDescent="0.25">
      <c r="C1503" s="18"/>
      <c r="E1503" s="18"/>
    </row>
    <row r="1504" spans="3:5" x14ac:dyDescent="0.25">
      <c r="C1504" s="18"/>
      <c r="E1504" s="18"/>
    </row>
    <row r="1505" spans="3:5" x14ac:dyDescent="0.25">
      <c r="C1505" s="18"/>
      <c r="E1505" s="18"/>
    </row>
    <row r="1506" spans="3:5" x14ac:dyDescent="0.25">
      <c r="C1506" s="18"/>
      <c r="E1506" s="18"/>
    </row>
    <row r="1507" spans="3:5" x14ac:dyDescent="0.25">
      <c r="C1507" s="18"/>
      <c r="E1507" s="18"/>
    </row>
    <row r="1508" spans="3:5" x14ac:dyDescent="0.25">
      <c r="C1508" s="18"/>
      <c r="E1508" s="18"/>
    </row>
    <row r="1509" spans="3:5" x14ac:dyDescent="0.25">
      <c r="C1509" s="18"/>
      <c r="E1509" s="18"/>
    </row>
    <row r="1510" spans="3:5" x14ac:dyDescent="0.25">
      <c r="C1510" s="18"/>
      <c r="E1510" s="18"/>
    </row>
    <row r="1511" spans="3:5" x14ac:dyDescent="0.25">
      <c r="C1511" s="18"/>
      <c r="E1511" s="18"/>
    </row>
    <row r="1512" spans="3:5" x14ac:dyDescent="0.25">
      <c r="C1512" s="18"/>
      <c r="E1512" s="18"/>
    </row>
    <row r="1513" spans="3:5" x14ac:dyDescent="0.25">
      <c r="C1513" s="18"/>
      <c r="E1513" s="18"/>
    </row>
    <row r="1514" spans="3:5" x14ac:dyDescent="0.25">
      <c r="C1514" s="18"/>
      <c r="E1514" s="18"/>
    </row>
    <row r="1515" spans="3:5" x14ac:dyDescent="0.25">
      <c r="C1515" s="18"/>
      <c r="E1515" s="18"/>
    </row>
    <row r="1516" spans="3:5" x14ac:dyDescent="0.25">
      <c r="C1516" s="18"/>
      <c r="E1516" s="18"/>
    </row>
    <row r="1517" spans="3:5" x14ac:dyDescent="0.25">
      <c r="C1517" s="18"/>
      <c r="E1517" s="18"/>
    </row>
    <row r="1518" spans="3:5" x14ac:dyDescent="0.25">
      <c r="C1518" s="18"/>
      <c r="E1518" s="18"/>
    </row>
    <row r="1519" spans="3:5" x14ac:dyDescent="0.25">
      <c r="C1519" s="18"/>
      <c r="E1519" s="18"/>
    </row>
    <row r="1520" spans="3:5" x14ac:dyDescent="0.25">
      <c r="C1520" s="18"/>
      <c r="E1520" s="18"/>
    </row>
    <row r="1521" spans="3:5" x14ac:dyDescent="0.25">
      <c r="C1521" s="18"/>
      <c r="E1521" s="18"/>
    </row>
    <row r="1522" spans="3:5" x14ac:dyDescent="0.25">
      <c r="C1522" s="18"/>
      <c r="E1522" s="18"/>
    </row>
    <row r="1523" spans="3:5" x14ac:dyDescent="0.25">
      <c r="C1523" s="18"/>
      <c r="E1523" s="18"/>
    </row>
    <row r="1524" spans="3:5" x14ac:dyDescent="0.25">
      <c r="C1524" s="18"/>
      <c r="E1524" s="18"/>
    </row>
    <row r="1525" spans="3:5" x14ac:dyDescent="0.25">
      <c r="C1525" s="18"/>
      <c r="E1525" s="18"/>
    </row>
    <row r="1526" spans="3:5" x14ac:dyDescent="0.25">
      <c r="C1526" s="18"/>
      <c r="E1526" s="18"/>
    </row>
    <row r="1527" spans="3:5" x14ac:dyDescent="0.25">
      <c r="C1527" s="18"/>
      <c r="E1527" s="18"/>
    </row>
    <row r="1528" spans="3:5" x14ac:dyDescent="0.25">
      <c r="C1528" s="18"/>
      <c r="E1528" s="18"/>
    </row>
    <row r="1529" spans="3:5" x14ac:dyDescent="0.25">
      <c r="C1529" s="18"/>
      <c r="E1529" s="18"/>
    </row>
    <row r="1530" spans="3:5" x14ac:dyDescent="0.25">
      <c r="C1530" s="18"/>
      <c r="E1530" s="18"/>
    </row>
    <row r="1531" spans="3:5" x14ac:dyDescent="0.25">
      <c r="C1531" s="18"/>
      <c r="E1531" s="18"/>
    </row>
    <row r="1532" spans="3:5" x14ac:dyDescent="0.25">
      <c r="C1532" s="18"/>
      <c r="E1532" s="18"/>
    </row>
    <row r="1533" spans="3:5" x14ac:dyDescent="0.25">
      <c r="C1533" s="18"/>
      <c r="E1533" s="18"/>
    </row>
    <row r="1534" spans="3:5" x14ac:dyDescent="0.25">
      <c r="C1534" s="18"/>
      <c r="E1534" s="18"/>
    </row>
    <row r="1535" spans="3:5" x14ac:dyDescent="0.25">
      <c r="C1535" s="18"/>
      <c r="E1535" s="18"/>
    </row>
    <row r="1536" spans="3:5" x14ac:dyDescent="0.25">
      <c r="C1536" s="18"/>
      <c r="E1536" s="18"/>
    </row>
    <row r="1537" spans="3:5" x14ac:dyDescent="0.25">
      <c r="C1537" s="18"/>
      <c r="E1537" s="18"/>
    </row>
    <row r="1538" spans="3:5" x14ac:dyDescent="0.25">
      <c r="C1538" s="18"/>
      <c r="E1538" s="18"/>
    </row>
    <row r="1539" spans="3:5" x14ac:dyDescent="0.25">
      <c r="C1539" s="18"/>
      <c r="E1539" s="18"/>
    </row>
    <row r="1540" spans="3:5" x14ac:dyDescent="0.25">
      <c r="C1540" s="18"/>
      <c r="E1540" s="18"/>
    </row>
    <row r="1541" spans="3:5" x14ac:dyDescent="0.25">
      <c r="C1541" s="18"/>
      <c r="E1541" s="18"/>
    </row>
    <row r="1542" spans="3:5" x14ac:dyDescent="0.25">
      <c r="C1542" s="18"/>
      <c r="E1542" s="18"/>
    </row>
    <row r="1543" spans="3:5" x14ac:dyDescent="0.25">
      <c r="C1543" s="18"/>
      <c r="E1543" s="18"/>
    </row>
    <row r="1544" spans="3:5" x14ac:dyDescent="0.25">
      <c r="C1544" s="18"/>
      <c r="E1544" s="18"/>
    </row>
    <row r="1545" spans="3:5" x14ac:dyDescent="0.25">
      <c r="C1545" s="18"/>
      <c r="E1545" s="18"/>
    </row>
    <row r="1546" spans="3:5" x14ac:dyDescent="0.25">
      <c r="C1546" s="18"/>
      <c r="E1546" s="18"/>
    </row>
    <row r="1547" spans="3:5" x14ac:dyDescent="0.25">
      <c r="C1547" s="18"/>
      <c r="E1547" s="18"/>
    </row>
    <row r="1548" spans="3:5" x14ac:dyDescent="0.25">
      <c r="C1548" s="18"/>
      <c r="E1548" s="18"/>
    </row>
    <row r="1549" spans="3:5" x14ac:dyDescent="0.25">
      <c r="C1549" s="18"/>
      <c r="E1549" s="18"/>
    </row>
    <row r="1550" spans="3:5" x14ac:dyDescent="0.25">
      <c r="C1550" s="18"/>
      <c r="E1550" s="18"/>
    </row>
    <row r="1551" spans="3:5" x14ac:dyDescent="0.25">
      <c r="C1551" s="18"/>
      <c r="E1551" s="18"/>
    </row>
    <row r="1552" spans="3:5" x14ac:dyDescent="0.25">
      <c r="C1552" s="18"/>
      <c r="E1552" s="18"/>
    </row>
    <row r="1553" spans="3:5" x14ac:dyDescent="0.25">
      <c r="C1553" s="18"/>
      <c r="E1553" s="18"/>
    </row>
    <row r="1554" spans="3:5" x14ac:dyDescent="0.25">
      <c r="C1554" s="18"/>
      <c r="E1554" s="18"/>
    </row>
    <row r="1555" spans="3:5" x14ac:dyDescent="0.25">
      <c r="C1555" s="18"/>
      <c r="E1555" s="18"/>
    </row>
    <row r="1556" spans="3:5" x14ac:dyDescent="0.25">
      <c r="C1556" s="18"/>
      <c r="E1556" s="18"/>
    </row>
    <row r="1557" spans="3:5" x14ac:dyDescent="0.25">
      <c r="C1557" s="18"/>
      <c r="E1557" s="18"/>
    </row>
    <row r="1558" spans="3:5" x14ac:dyDescent="0.25">
      <c r="C1558" s="18"/>
      <c r="E1558" s="18"/>
    </row>
    <row r="1559" spans="3:5" x14ac:dyDescent="0.25">
      <c r="C1559" s="18"/>
      <c r="E1559" s="18"/>
    </row>
    <row r="1560" spans="3:5" x14ac:dyDescent="0.25">
      <c r="C1560" s="18"/>
      <c r="E1560" s="18"/>
    </row>
    <row r="1561" spans="3:5" x14ac:dyDescent="0.25">
      <c r="C1561" s="18"/>
      <c r="E1561" s="18"/>
    </row>
    <row r="1562" spans="3:5" x14ac:dyDescent="0.25">
      <c r="C1562" s="18"/>
      <c r="E1562" s="18"/>
    </row>
    <row r="1563" spans="3:5" x14ac:dyDescent="0.25">
      <c r="C1563" s="18"/>
      <c r="E1563" s="18"/>
    </row>
    <row r="1564" spans="3:5" x14ac:dyDescent="0.25">
      <c r="C1564" s="18"/>
      <c r="E1564" s="18"/>
    </row>
    <row r="1565" spans="3:5" x14ac:dyDescent="0.25">
      <c r="C1565" s="18"/>
      <c r="E1565" s="18"/>
    </row>
    <row r="1566" spans="3:5" x14ac:dyDescent="0.25">
      <c r="C1566" s="18"/>
      <c r="E1566" s="18"/>
    </row>
    <row r="1567" spans="3:5" x14ac:dyDescent="0.25">
      <c r="C1567" s="18"/>
      <c r="E1567" s="18"/>
    </row>
    <row r="1568" spans="3:5" x14ac:dyDescent="0.25">
      <c r="C1568" s="18"/>
      <c r="E1568" s="18"/>
    </row>
    <row r="1569" spans="3:5" x14ac:dyDescent="0.25">
      <c r="C1569" s="18"/>
      <c r="E1569" s="18"/>
    </row>
    <row r="1570" spans="3:5" x14ac:dyDescent="0.25">
      <c r="C1570" s="18"/>
      <c r="E1570" s="18"/>
    </row>
    <row r="1571" spans="3:5" x14ac:dyDescent="0.25">
      <c r="C1571" s="18"/>
      <c r="E1571" s="18"/>
    </row>
    <row r="1572" spans="3:5" x14ac:dyDescent="0.25">
      <c r="C1572" s="18"/>
      <c r="E1572" s="18"/>
    </row>
    <row r="1573" spans="3:5" x14ac:dyDescent="0.25">
      <c r="C1573" s="18"/>
      <c r="E1573" s="18"/>
    </row>
    <row r="1574" spans="3:5" x14ac:dyDescent="0.25">
      <c r="C1574" s="18"/>
      <c r="E1574" s="18"/>
    </row>
    <row r="1575" spans="3:5" x14ac:dyDescent="0.25">
      <c r="C1575" s="18"/>
      <c r="E1575" s="18"/>
    </row>
    <row r="1576" spans="3:5" x14ac:dyDescent="0.25">
      <c r="C1576" s="18"/>
      <c r="E1576" s="18"/>
    </row>
    <row r="1577" spans="3:5" x14ac:dyDescent="0.25">
      <c r="C1577" s="18"/>
      <c r="E1577" s="18"/>
    </row>
    <row r="1578" spans="3:5" x14ac:dyDescent="0.25">
      <c r="C1578" s="18"/>
      <c r="E1578" s="18"/>
    </row>
    <row r="1579" spans="3:5" x14ac:dyDescent="0.25">
      <c r="C1579" s="18"/>
      <c r="E1579" s="18"/>
    </row>
    <row r="1580" spans="3:5" x14ac:dyDescent="0.25">
      <c r="C1580" s="18"/>
      <c r="E1580" s="18"/>
    </row>
    <row r="1581" spans="3:5" x14ac:dyDescent="0.25">
      <c r="C1581" s="18"/>
      <c r="E1581" s="18"/>
    </row>
    <row r="1582" spans="3:5" x14ac:dyDescent="0.25">
      <c r="C1582" s="18"/>
      <c r="E1582" s="18"/>
    </row>
    <row r="1583" spans="3:5" x14ac:dyDescent="0.25">
      <c r="C1583" s="18"/>
      <c r="E1583" s="18"/>
    </row>
    <row r="1584" spans="3:5" x14ac:dyDescent="0.25">
      <c r="C1584" s="18"/>
      <c r="E1584" s="18"/>
    </row>
    <row r="1585" spans="3:5" x14ac:dyDescent="0.25">
      <c r="C1585" s="18"/>
      <c r="E1585" s="18"/>
    </row>
    <row r="1586" spans="3:5" x14ac:dyDescent="0.25">
      <c r="C1586" s="18"/>
      <c r="E1586" s="18"/>
    </row>
    <row r="1587" spans="3:5" x14ac:dyDescent="0.25">
      <c r="C1587" s="18"/>
      <c r="E1587" s="18"/>
    </row>
    <row r="1588" spans="3:5" x14ac:dyDescent="0.25">
      <c r="C1588" s="18"/>
      <c r="E1588" s="18"/>
    </row>
    <row r="1589" spans="3:5" x14ac:dyDescent="0.25">
      <c r="C1589" s="18"/>
      <c r="E1589" s="18"/>
    </row>
    <row r="1590" spans="3:5" x14ac:dyDescent="0.25">
      <c r="C1590" s="18"/>
      <c r="E1590" s="18"/>
    </row>
    <row r="1591" spans="3:5" x14ac:dyDescent="0.25">
      <c r="C1591" s="18"/>
      <c r="E1591" s="18"/>
    </row>
    <row r="1592" spans="3:5" x14ac:dyDescent="0.25">
      <c r="C1592" s="18"/>
      <c r="E1592" s="18"/>
    </row>
    <row r="1593" spans="3:5" x14ac:dyDescent="0.25">
      <c r="C1593" s="18"/>
      <c r="E1593" s="18"/>
    </row>
    <row r="1594" spans="3:5" x14ac:dyDescent="0.25">
      <c r="C1594" s="18"/>
      <c r="E1594" s="18"/>
    </row>
    <row r="1595" spans="3:5" x14ac:dyDescent="0.25">
      <c r="C1595" s="18"/>
      <c r="E1595" s="18"/>
    </row>
    <row r="1596" spans="3:5" x14ac:dyDescent="0.25">
      <c r="C1596" s="18"/>
      <c r="E1596" s="18"/>
    </row>
    <row r="1597" spans="3:5" x14ac:dyDescent="0.25">
      <c r="C1597" s="18"/>
      <c r="E1597" s="18"/>
    </row>
    <row r="1598" spans="3:5" x14ac:dyDescent="0.25">
      <c r="C1598" s="18"/>
      <c r="E1598" s="18"/>
    </row>
    <row r="1599" spans="3:5" x14ac:dyDescent="0.25">
      <c r="C1599" s="18"/>
      <c r="E1599" s="18"/>
    </row>
    <row r="1600" spans="3:5" x14ac:dyDescent="0.25">
      <c r="C1600" s="18"/>
      <c r="E1600" s="18"/>
    </row>
    <row r="1601" spans="3:5" x14ac:dyDescent="0.25">
      <c r="C1601" s="18"/>
      <c r="E1601" s="18"/>
    </row>
    <row r="1602" spans="3:5" x14ac:dyDescent="0.25">
      <c r="C1602" s="18"/>
      <c r="E1602" s="18"/>
    </row>
    <row r="1603" spans="3:5" x14ac:dyDescent="0.25">
      <c r="C1603" s="18"/>
      <c r="E1603" s="18"/>
    </row>
    <row r="1604" spans="3:5" x14ac:dyDescent="0.25">
      <c r="C1604" s="18"/>
      <c r="E1604" s="18"/>
    </row>
    <row r="1605" spans="3:5" x14ac:dyDescent="0.25">
      <c r="C1605" s="18"/>
      <c r="E1605" s="18"/>
    </row>
    <row r="1606" spans="3:5" x14ac:dyDescent="0.25">
      <c r="C1606" s="18"/>
      <c r="E1606" s="18"/>
    </row>
    <row r="1607" spans="3:5" x14ac:dyDescent="0.25">
      <c r="C1607" s="18"/>
      <c r="E1607" s="18"/>
    </row>
    <row r="1608" spans="3:5" x14ac:dyDescent="0.25">
      <c r="C1608" s="18"/>
      <c r="E1608" s="18"/>
    </row>
    <row r="1609" spans="3:5" x14ac:dyDescent="0.25">
      <c r="C1609" s="18"/>
      <c r="E1609" s="18"/>
    </row>
    <row r="1610" spans="3:5" x14ac:dyDescent="0.25">
      <c r="C1610" s="18"/>
      <c r="E1610" s="18"/>
    </row>
    <row r="1611" spans="3:5" x14ac:dyDescent="0.25">
      <c r="C1611" s="18"/>
      <c r="E1611" s="18"/>
    </row>
    <row r="1612" spans="3:5" x14ac:dyDescent="0.25">
      <c r="C1612" s="18"/>
      <c r="E1612" s="18"/>
    </row>
    <row r="1613" spans="3:5" x14ac:dyDescent="0.25">
      <c r="C1613" s="18"/>
      <c r="E1613" s="18"/>
    </row>
    <row r="1614" spans="3:5" x14ac:dyDescent="0.25">
      <c r="C1614" s="18"/>
      <c r="E1614" s="18"/>
    </row>
    <row r="1615" spans="3:5" x14ac:dyDescent="0.25">
      <c r="C1615" s="18"/>
      <c r="E1615" s="18"/>
    </row>
    <row r="1616" spans="3:5" x14ac:dyDescent="0.25">
      <c r="C1616" s="18"/>
      <c r="E1616" s="18"/>
    </row>
    <row r="1617" spans="3:5" x14ac:dyDescent="0.25">
      <c r="C1617" s="18"/>
      <c r="E1617" s="18"/>
    </row>
    <row r="1618" spans="3:5" x14ac:dyDescent="0.25">
      <c r="C1618" s="18"/>
      <c r="E1618" s="18"/>
    </row>
    <row r="1619" spans="3:5" x14ac:dyDescent="0.25">
      <c r="C1619" s="18"/>
      <c r="E1619" s="18"/>
    </row>
    <row r="1620" spans="3:5" x14ac:dyDescent="0.25">
      <c r="C1620" s="18"/>
      <c r="E1620" s="18"/>
    </row>
    <row r="1621" spans="3:5" x14ac:dyDescent="0.25">
      <c r="C1621" s="18"/>
      <c r="E1621" s="18"/>
    </row>
    <row r="1622" spans="3:5" x14ac:dyDescent="0.25">
      <c r="C1622" s="18"/>
      <c r="E1622" s="18"/>
    </row>
    <row r="1623" spans="3:5" x14ac:dyDescent="0.25">
      <c r="C1623" s="18"/>
      <c r="E1623" s="18"/>
    </row>
    <row r="1624" spans="3:5" x14ac:dyDescent="0.25">
      <c r="C1624" s="18"/>
      <c r="E1624" s="18"/>
    </row>
    <row r="1625" spans="3:5" x14ac:dyDescent="0.25">
      <c r="C1625" s="18"/>
      <c r="E1625" s="18"/>
    </row>
    <row r="1626" spans="3:5" x14ac:dyDescent="0.25">
      <c r="C1626" s="18"/>
      <c r="E1626" s="18"/>
    </row>
    <row r="1627" spans="3:5" x14ac:dyDescent="0.25">
      <c r="C1627" s="18"/>
      <c r="E1627" s="18"/>
    </row>
    <row r="1628" spans="3:5" x14ac:dyDescent="0.25">
      <c r="C1628" s="18"/>
      <c r="E1628" s="18"/>
    </row>
    <row r="1629" spans="3:5" x14ac:dyDescent="0.25">
      <c r="C1629" s="18"/>
      <c r="E1629" s="18"/>
    </row>
    <row r="1630" spans="3:5" x14ac:dyDescent="0.25">
      <c r="C1630" s="18"/>
      <c r="E1630" s="18"/>
    </row>
    <row r="1631" spans="3:5" x14ac:dyDescent="0.25">
      <c r="C1631" s="18"/>
      <c r="E1631" s="18"/>
    </row>
    <row r="1632" spans="3:5" x14ac:dyDescent="0.25">
      <c r="C1632" s="18"/>
      <c r="E1632" s="18"/>
    </row>
    <row r="1633" spans="3:5" x14ac:dyDescent="0.25">
      <c r="C1633" s="18"/>
      <c r="E1633" s="18"/>
    </row>
    <row r="1634" spans="3:5" x14ac:dyDescent="0.25">
      <c r="C1634" s="18"/>
      <c r="E1634" s="18"/>
    </row>
    <row r="1635" spans="3:5" x14ac:dyDescent="0.25">
      <c r="C1635" s="18"/>
      <c r="E1635" s="18"/>
    </row>
    <row r="1636" spans="3:5" x14ac:dyDescent="0.25">
      <c r="C1636" s="18"/>
      <c r="E1636" s="18"/>
    </row>
    <row r="1637" spans="3:5" x14ac:dyDescent="0.25">
      <c r="C1637" s="18"/>
      <c r="E1637" s="18"/>
    </row>
    <row r="1638" spans="3:5" x14ac:dyDescent="0.25">
      <c r="C1638" s="18"/>
      <c r="E1638" s="18"/>
    </row>
    <row r="1639" spans="3:5" x14ac:dyDescent="0.25">
      <c r="C1639" s="18"/>
      <c r="E1639" s="18"/>
    </row>
    <row r="1640" spans="3:5" x14ac:dyDescent="0.25">
      <c r="C1640" s="18"/>
      <c r="E1640" s="18"/>
    </row>
    <row r="1641" spans="3:5" x14ac:dyDescent="0.25">
      <c r="C1641" s="18"/>
      <c r="E1641" s="18"/>
    </row>
    <row r="1642" spans="3:5" x14ac:dyDescent="0.25">
      <c r="C1642" s="18"/>
      <c r="E1642" s="18"/>
    </row>
    <row r="1643" spans="3:5" x14ac:dyDescent="0.25">
      <c r="C1643" s="18"/>
      <c r="E1643" s="18"/>
    </row>
    <row r="1644" spans="3:5" x14ac:dyDescent="0.25">
      <c r="C1644" s="18"/>
      <c r="E1644" s="18"/>
    </row>
    <row r="1645" spans="3:5" x14ac:dyDescent="0.25">
      <c r="C1645" s="18"/>
      <c r="E1645" s="18"/>
    </row>
    <row r="1646" spans="3:5" x14ac:dyDescent="0.25">
      <c r="C1646" s="18"/>
      <c r="E1646" s="18"/>
    </row>
    <row r="1647" spans="3:5" x14ac:dyDescent="0.25">
      <c r="C1647" s="18"/>
      <c r="E1647" s="18"/>
    </row>
    <row r="1648" spans="3:5" x14ac:dyDescent="0.25">
      <c r="C1648" s="18"/>
      <c r="E1648" s="18"/>
    </row>
    <row r="1649" spans="3:5" x14ac:dyDescent="0.25">
      <c r="C1649" s="18"/>
      <c r="E1649" s="18"/>
    </row>
    <row r="1650" spans="3:5" x14ac:dyDescent="0.25">
      <c r="C1650" s="18"/>
      <c r="E1650" s="18"/>
    </row>
    <row r="1651" spans="3:5" x14ac:dyDescent="0.25">
      <c r="C1651" s="18"/>
      <c r="E1651" s="18"/>
    </row>
    <row r="1652" spans="3:5" x14ac:dyDescent="0.25">
      <c r="C1652" s="18"/>
      <c r="E1652" s="18"/>
    </row>
    <row r="1653" spans="3:5" x14ac:dyDescent="0.25">
      <c r="C1653" s="18"/>
      <c r="E1653" s="18"/>
    </row>
    <row r="1654" spans="3:5" x14ac:dyDescent="0.25">
      <c r="C1654" s="18"/>
      <c r="E1654" s="18"/>
    </row>
    <row r="1655" spans="3:5" x14ac:dyDescent="0.25">
      <c r="C1655" s="18"/>
      <c r="E1655" s="18"/>
    </row>
    <row r="1656" spans="3:5" x14ac:dyDescent="0.25">
      <c r="C1656" s="18"/>
      <c r="E1656" s="18"/>
    </row>
    <row r="1657" spans="3:5" x14ac:dyDescent="0.25">
      <c r="C1657" s="18"/>
      <c r="E1657" s="18"/>
    </row>
    <row r="1658" spans="3:5" x14ac:dyDescent="0.25">
      <c r="C1658" s="18"/>
      <c r="E1658" s="18"/>
    </row>
    <row r="1659" spans="3:5" x14ac:dyDescent="0.25">
      <c r="C1659" s="18"/>
      <c r="E1659" s="18"/>
    </row>
    <row r="1660" spans="3:5" x14ac:dyDescent="0.25">
      <c r="C1660" s="18"/>
      <c r="E1660" s="18"/>
    </row>
    <row r="1661" spans="3:5" x14ac:dyDescent="0.25">
      <c r="C1661" s="18"/>
      <c r="E1661" s="18"/>
    </row>
    <row r="1662" spans="3:5" x14ac:dyDescent="0.25">
      <c r="C1662" s="18"/>
      <c r="E1662" s="18"/>
    </row>
    <row r="1663" spans="3:5" x14ac:dyDescent="0.25">
      <c r="C1663" s="18"/>
      <c r="E1663" s="18"/>
    </row>
    <row r="1664" spans="3:5" x14ac:dyDescent="0.25">
      <c r="C1664" s="18"/>
      <c r="E1664" s="18"/>
    </row>
    <row r="1665" spans="3:5" x14ac:dyDescent="0.25">
      <c r="C1665" s="18"/>
      <c r="E1665" s="18"/>
    </row>
    <row r="1666" spans="3:5" x14ac:dyDescent="0.25">
      <c r="C1666" s="18"/>
      <c r="E1666" s="18"/>
    </row>
    <row r="1667" spans="3:5" x14ac:dyDescent="0.25">
      <c r="C1667" s="18"/>
      <c r="E1667" s="18"/>
    </row>
    <row r="1668" spans="3:5" x14ac:dyDescent="0.25">
      <c r="C1668" s="18"/>
      <c r="E1668" s="18"/>
    </row>
    <row r="1669" spans="3:5" x14ac:dyDescent="0.25">
      <c r="C1669" s="18"/>
      <c r="E1669" s="18"/>
    </row>
    <row r="1670" spans="3:5" x14ac:dyDescent="0.25">
      <c r="C1670" s="18"/>
      <c r="E1670" s="18"/>
    </row>
    <row r="1671" spans="3:5" x14ac:dyDescent="0.25">
      <c r="C1671" s="18"/>
      <c r="E1671" s="18"/>
    </row>
    <row r="1672" spans="3:5" x14ac:dyDescent="0.25">
      <c r="C1672" s="18"/>
      <c r="E1672" s="18"/>
    </row>
    <row r="1673" spans="3:5" x14ac:dyDescent="0.25">
      <c r="C1673" s="18"/>
      <c r="E1673" s="18"/>
    </row>
    <row r="1674" spans="3:5" x14ac:dyDescent="0.25">
      <c r="C1674" s="18"/>
      <c r="E1674" s="18"/>
    </row>
    <row r="1675" spans="3:5" x14ac:dyDescent="0.25">
      <c r="C1675" s="18"/>
      <c r="E1675" s="18"/>
    </row>
    <row r="1676" spans="3:5" x14ac:dyDescent="0.25">
      <c r="C1676" s="18"/>
      <c r="E1676" s="18"/>
    </row>
    <row r="1677" spans="3:5" x14ac:dyDescent="0.25">
      <c r="C1677" s="18"/>
      <c r="E1677" s="18"/>
    </row>
    <row r="1678" spans="3:5" x14ac:dyDescent="0.25">
      <c r="C1678" s="18"/>
      <c r="E1678" s="18"/>
    </row>
    <row r="1679" spans="3:5" x14ac:dyDescent="0.25">
      <c r="C1679" s="18"/>
      <c r="E1679" s="18"/>
    </row>
    <row r="1680" spans="3:5" x14ac:dyDescent="0.25">
      <c r="C1680" s="18"/>
      <c r="E1680" s="18"/>
    </row>
    <row r="1681" spans="3:5" x14ac:dyDescent="0.25">
      <c r="C1681" s="18"/>
      <c r="E1681" s="18"/>
    </row>
    <row r="1682" spans="3:5" x14ac:dyDescent="0.25">
      <c r="C1682" s="18"/>
      <c r="E1682" s="18"/>
    </row>
    <row r="1683" spans="3:5" x14ac:dyDescent="0.25">
      <c r="C1683" s="18"/>
      <c r="E1683" s="18"/>
    </row>
    <row r="1684" spans="3:5" x14ac:dyDescent="0.25">
      <c r="C1684" s="18"/>
      <c r="E1684" s="18"/>
    </row>
    <row r="1685" spans="3:5" x14ac:dyDescent="0.25">
      <c r="C1685" s="18"/>
      <c r="E1685" s="18"/>
    </row>
    <row r="1686" spans="3:5" x14ac:dyDescent="0.25">
      <c r="C1686" s="18"/>
      <c r="E1686" s="18"/>
    </row>
    <row r="1687" spans="3:5" x14ac:dyDescent="0.25">
      <c r="C1687" s="18"/>
      <c r="E1687" s="18"/>
    </row>
    <row r="1688" spans="3:5" x14ac:dyDescent="0.25">
      <c r="C1688" s="18"/>
      <c r="E1688" s="18"/>
    </row>
    <row r="1689" spans="3:5" x14ac:dyDescent="0.25">
      <c r="C1689" s="18"/>
      <c r="E1689" s="18"/>
    </row>
    <row r="1690" spans="3:5" x14ac:dyDescent="0.25">
      <c r="C1690" s="18"/>
      <c r="E1690" s="18"/>
    </row>
    <row r="1691" spans="3:5" x14ac:dyDescent="0.25">
      <c r="C1691" s="18"/>
      <c r="E1691" s="18"/>
    </row>
    <row r="1692" spans="3:5" x14ac:dyDescent="0.25">
      <c r="C1692" s="18"/>
      <c r="E1692" s="18"/>
    </row>
    <row r="1693" spans="3:5" x14ac:dyDescent="0.25">
      <c r="C1693" s="18"/>
      <c r="E1693" s="18"/>
    </row>
    <row r="1694" spans="3:5" x14ac:dyDescent="0.25">
      <c r="C1694" s="18"/>
      <c r="E1694" s="18"/>
    </row>
    <row r="1695" spans="3:5" x14ac:dyDescent="0.25">
      <c r="C1695" s="18"/>
      <c r="E1695" s="18"/>
    </row>
    <row r="1696" spans="3:5" x14ac:dyDescent="0.25">
      <c r="C1696" s="18"/>
      <c r="E1696" s="18"/>
    </row>
    <row r="1697" spans="3:5" x14ac:dyDescent="0.25">
      <c r="C1697" s="18"/>
      <c r="E1697" s="18"/>
    </row>
    <row r="1698" spans="3:5" x14ac:dyDescent="0.25">
      <c r="C1698" s="18"/>
      <c r="E1698" s="18"/>
    </row>
    <row r="1699" spans="3:5" x14ac:dyDescent="0.25">
      <c r="C1699" s="18"/>
      <c r="E1699" s="18"/>
    </row>
    <row r="1700" spans="3:5" x14ac:dyDescent="0.25">
      <c r="C1700" s="18"/>
      <c r="E1700" s="18"/>
    </row>
    <row r="1701" spans="3:5" x14ac:dyDescent="0.25">
      <c r="C1701" s="18"/>
      <c r="E1701" s="18"/>
    </row>
    <row r="1702" spans="3:5" x14ac:dyDescent="0.25">
      <c r="C1702" s="18"/>
      <c r="E1702" s="18"/>
    </row>
    <row r="1703" spans="3:5" x14ac:dyDescent="0.25">
      <c r="C1703" s="18"/>
      <c r="E1703" s="18"/>
    </row>
    <row r="1704" spans="3:5" x14ac:dyDescent="0.25">
      <c r="C1704" s="18"/>
      <c r="E1704" s="18"/>
    </row>
    <row r="1705" spans="3:5" x14ac:dyDescent="0.25">
      <c r="C1705" s="18"/>
      <c r="E1705" s="18"/>
    </row>
    <row r="1706" spans="3:5" x14ac:dyDescent="0.25">
      <c r="C1706" s="18"/>
      <c r="E1706" s="18"/>
    </row>
    <row r="1707" spans="3:5" x14ac:dyDescent="0.25">
      <c r="C1707" s="18"/>
      <c r="E1707" s="18"/>
    </row>
    <row r="1708" spans="3:5" x14ac:dyDescent="0.25">
      <c r="C1708" s="18"/>
      <c r="E1708" s="18"/>
    </row>
    <row r="1709" spans="3:5" x14ac:dyDescent="0.25">
      <c r="C1709" s="18"/>
      <c r="E1709" s="18"/>
    </row>
    <row r="1710" spans="3:5" x14ac:dyDescent="0.25">
      <c r="C1710" s="18"/>
      <c r="E1710" s="18"/>
    </row>
    <row r="1711" spans="3:5" x14ac:dyDescent="0.25">
      <c r="C1711" s="18"/>
      <c r="E1711" s="18"/>
    </row>
    <row r="1712" spans="3:5" x14ac:dyDescent="0.25">
      <c r="C1712" s="18"/>
      <c r="E1712" s="18"/>
    </row>
    <row r="1713" spans="3:5" x14ac:dyDescent="0.25">
      <c r="C1713" s="18"/>
      <c r="E1713" s="18"/>
    </row>
    <row r="1714" spans="3:5" x14ac:dyDescent="0.25">
      <c r="C1714" s="18"/>
      <c r="E1714" s="18"/>
    </row>
    <row r="1715" spans="3:5" x14ac:dyDescent="0.25">
      <c r="C1715" s="18"/>
      <c r="E1715" s="18"/>
    </row>
    <row r="1716" spans="3:5" x14ac:dyDescent="0.25">
      <c r="C1716" s="18"/>
      <c r="E1716" s="18"/>
    </row>
    <row r="1717" spans="3:5" x14ac:dyDescent="0.25">
      <c r="C1717" s="18"/>
      <c r="E1717" s="18"/>
    </row>
    <row r="1718" spans="3:5" x14ac:dyDescent="0.25">
      <c r="C1718" s="18"/>
      <c r="E1718" s="18"/>
    </row>
    <row r="1719" spans="3:5" x14ac:dyDescent="0.25">
      <c r="C1719" s="18"/>
      <c r="E1719" s="18"/>
    </row>
    <row r="1720" spans="3:5" x14ac:dyDescent="0.25">
      <c r="C1720" s="18"/>
      <c r="E1720" s="18"/>
    </row>
    <row r="1721" spans="3:5" x14ac:dyDescent="0.25">
      <c r="C1721" s="18"/>
      <c r="E1721" s="18"/>
    </row>
    <row r="1722" spans="3:5" x14ac:dyDescent="0.25">
      <c r="C1722" s="18"/>
      <c r="E1722" s="18"/>
    </row>
    <row r="1723" spans="3:5" x14ac:dyDescent="0.25">
      <c r="C1723" s="18"/>
      <c r="E1723" s="18"/>
    </row>
    <row r="1724" spans="3:5" x14ac:dyDescent="0.25">
      <c r="C1724" s="18"/>
      <c r="E1724" s="18"/>
    </row>
    <row r="1725" spans="3:5" x14ac:dyDescent="0.25">
      <c r="C1725" s="18"/>
      <c r="E1725" s="18"/>
    </row>
    <row r="1726" spans="3:5" x14ac:dyDescent="0.25">
      <c r="C1726" s="18"/>
      <c r="E1726" s="18"/>
    </row>
    <row r="1727" spans="3:5" x14ac:dyDescent="0.25">
      <c r="C1727" s="18"/>
      <c r="E1727" s="18"/>
    </row>
    <row r="1728" spans="3:5" x14ac:dyDescent="0.25">
      <c r="C1728" s="18"/>
      <c r="E1728" s="18"/>
    </row>
    <row r="1729" spans="3:5" x14ac:dyDescent="0.25">
      <c r="C1729" s="18"/>
      <c r="E1729" s="18"/>
    </row>
    <row r="1730" spans="3:5" x14ac:dyDescent="0.25">
      <c r="C1730" s="18"/>
      <c r="E1730" s="18"/>
    </row>
    <row r="1731" spans="3:5" x14ac:dyDescent="0.25">
      <c r="C1731" s="18"/>
      <c r="E1731" s="18"/>
    </row>
    <row r="1732" spans="3:5" x14ac:dyDescent="0.25">
      <c r="C1732" s="18"/>
      <c r="E1732" s="18"/>
    </row>
    <row r="1733" spans="3:5" x14ac:dyDescent="0.25">
      <c r="C1733" s="18"/>
      <c r="E1733" s="18"/>
    </row>
    <row r="1734" spans="3:5" x14ac:dyDescent="0.25">
      <c r="C1734" s="18"/>
      <c r="E1734" s="18"/>
    </row>
    <row r="1735" spans="3:5" x14ac:dyDescent="0.25">
      <c r="C1735" s="18"/>
      <c r="E1735" s="18"/>
    </row>
    <row r="1736" spans="3:5" x14ac:dyDescent="0.25">
      <c r="C1736" s="18"/>
      <c r="E1736" s="18"/>
    </row>
    <row r="1737" spans="3:5" x14ac:dyDescent="0.25">
      <c r="C1737" s="18"/>
      <c r="E1737" s="18"/>
    </row>
    <row r="1738" spans="3:5" x14ac:dyDescent="0.25">
      <c r="C1738" s="18"/>
      <c r="E1738" s="18"/>
    </row>
    <row r="1739" spans="3:5" x14ac:dyDescent="0.25">
      <c r="C1739" s="18"/>
      <c r="E1739" s="18"/>
    </row>
    <row r="1740" spans="3:5" x14ac:dyDescent="0.25">
      <c r="C1740" s="18"/>
      <c r="E1740" s="18"/>
    </row>
    <row r="1741" spans="3:5" x14ac:dyDescent="0.25">
      <c r="C1741" s="18"/>
      <c r="E1741" s="18"/>
    </row>
    <row r="1742" spans="3:5" x14ac:dyDescent="0.25">
      <c r="C1742" s="18"/>
      <c r="E1742" s="18"/>
    </row>
    <row r="1743" spans="3:5" x14ac:dyDescent="0.25">
      <c r="C1743" s="18"/>
      <c r="E1743" s="18"/>
    </row>
    <row r="1744" spans="3:5" x14ac:dyDescent="0.25">
      <c r="C1744" s="18"/>
      <c r="E1744" s="18"/>
    </row>
    <row r="1745" spans="3:5" x14ac:dyDescent="0.25">
      <c r="C1745" s="18"/>
      <c r="E1745" s="18"/>
    </row>
    <row r="1746" spans="3:5" x14ac:dyDescent="0.25">
      <c r="C1746" s="18"/>
      <c r="E1746" s="18"/>
    </row>
    <row r="1747" spans="3:5" x14ac:dyDescent="0.25">
      <c r="C1747" s="18"/>
      <c r="E1747" s="18"/>
    </row>
    <row r="1748" spans="3:5" x14ac:dyDescent="0.25">
      <c r="C1748" s="18"/>
      <c r="E1748" s="18"/>
    </row>
    <row r="1749" spans="3:5" x14ac:dyDescent="0.25">
      <c r="C1749" s="18"/>
      <c r="E1749" s="18"/>
    </row>
    <row r="1750" spans="3:5" x14ac:dyDescent="0.25">
      <c r="C1750" s="18"/>
      <c r="E1750" s="18"/>
    </row>
    <row r="1751" spans="3:5" x14ac:dyDescent="0.25">
      <c r="C1751" s="18"/>
      <c r="E1751" s="18"/>
    </row>
    <row r="1752" spans="3:5" x14ac:dyDescent="0.25">
      <c r="C1752" s="18"/>
      <c r="E1752" s="18"/>
    </row>
    <row r="1753" spans="3:5" x14ac:dyDescent="0.25">
      <c r="C1753" s="18"/>
      <c r="E1753" s="18"/>
    </row>
    <row r="1754" spans="3:5" x14ac:dyDescent="0.25">
      <c r="C1754" s="18"/>
      <c r="E1754" s="18"/>
    </row>
    <row r="1755" spans="3:5" x14ac:dyDescent="0.25">
      <c r="C1755" s="18"/>
      <c r="E1755" s="18"/>
    </row>
    <row r="1756" spans="3:5" x14ac:dyDescent="0.25">
      <c r="C1756" s="18"/>
      <c r="E1756" s="18"/>
    </row>
    <row r="1757" spans="3:5" x14ac:dyDescent="0.25">
      <c r="C1757" s="18"/>
      <c r="E1757" s="18"/>
    </row>
    <row r="1758" spans="3:5" x14ac:dyDescent="0.25">
      <c r="C1758" s="18"/>
      <c r="E1758" s="18"/>
    </row>
    <row r="1759" spans="3:5" x14ac:dyDescent="0.25">
      <c r="C1759" s="18"/>
      <c r="E1759" s="18"/>
    </row>
    <row r="1760" spans="3:5" x14ac:dyDescent="0.25">
      <c r="C1760" s="18"/>
      <c r="E1760" s="18"/>
    </row>
    <row r="1761" spans="3:5" x14ac:dyDescent="0.25">
      <c r="C1761" s="18"/>
      <c r="E1761" s="18"/>
    </row>
    <row r="1762" spans="3:5" x14ac:dyDescent="0.25">
      <c r="C1762" s="18"/>
      <c r="E1762" s="18"/>
    </row>
    <row r="1763" spans="3:5" x14ac:dyDescent="0.25">
      <c r="C1763" s="18"/>
      <c r="E1763" s="18"/>
    </row>
    <row r="1764" spans="3:5" x14ac:dyDescent="0.25">
      <c r="C1764" s="18"/>
      <c r="E1764" s="18"/>
    </row>
    <row r="1765" spans="3:5" x14ac:dyDescent="0.25">
      <c r="C1765" s="18"/>
      <c r="E1765" s="18"/>
    </row>
    <row r="1766" spans="3:5" x14ac:dyDescent="0.25">
      <c r="C1766" s="18"/>
      <c r="E1766" s="18"/>
    </row>
    <row r="1767" spans="3:5" x14ac:dyDescent="0.25">
      <c r="C1767" s="18"/>
      <c r="E1767" s="18"/>
    </row>
    <row r="1768" spans="3:5" x14ac:dyDescent="0.25">
      <c r="C1768" s="18"/>
      <c r="E1768" s="18"/>
    </row>
    <row r="1769" spans="3:5" x14ac:dyDescent="0.25">
      <c r="C1769" s="18"/>
      <c r="E1769" s="18"/>
    </row>
    <row r="1770" spans="3:5" x14ac:dyDescent="0.25">
      <c r="C1770" s="18"/>
      <c r="E1770" s="18"/>
    </row>
    <row r="1771" spans="3:5" x14ac:dyDescent="0.25">
      <c r="C1771" s="18"/>
      <c r="E1771" s="18"/>
    </row>
    <row r="1772" spans="3:5" x14ac:dyDescent="0.25">
      <c r="C1772" s="18"/>
      <c r="E1772" s="18"/>
    </row>
    <row r="1773" spans="3:5" x14ac:dyDescent="0.25">
      <c r="C1773" s="18"/>
      <c r="E1773" s="18"/>
    </row>
    <row r="1774" spans="3:5" x14ac:dyDescent="0.25">
      <c r="C1774" s="18"/>
      <c r="E1774" s="18"/>
    </row>
    <row r="1775" spans="3:5" x14ac:dyDescent="0.25">
      <c r="C1775" s="18"/>
      <c r="E1775" s="18"/>
    </row>
    <row r="1776" spans="3:5" x14ac:dyDescent="0.25">
      <c r="C1776" s="18"/>
      <c r="E1776" s="18"/>
    </row>
    <row r="1777" spans="3:5" x14ac:dyDescent="0.25">
      <c r="C1777" s="18"/>
      <c r="E1777" s="18"/>
    </row>
    <row r="1778" spans="3:5" x14ac:dyDescent="0.25">
      <c r="C1778" s="18"/>
      <c r="E1778" s="18"/>
    </row>
    <row r="1779" spans="3:5" x14ac:dyDescent="0.25">
      <c r="C1779" s="18"/>
      <c r="E1779" s="18"/>
    </row>
    <row r="1780" spans="3:5" x14ac:dyDescent="0.25">
      <c r="C1780" s="18"/>
      <c r="E1780" s="18"/>
    </row>
    <row r="1781" spans="3:5" x14ac:dyDescent="0.25">
      <c r="C1781" s="18"/>
      <c r="E1781" s="18"/>
    </row>
    <row r="1782" spans="3:5" x14ac:dyDescent="0.25">
      <c r="C1782" s="18"/>
      <c r="E1782" s="18"/>
    </row>
    <row r="1783" spans="3:5" x14ac:dyDescent="0.25">
      <c r="C1783" s="18"/>
      <c r="E1783" s="18"/>
    </row>
    <row r="1784" spans="3:5" x14ac:dyDescent="0.25">
      <c r="C1784" s="18"/>
      <c r="E1784" s="18"/>
    </row>
    <row r="1785" spans="3:5" x14ac:dyDescent="0.25">
      <c r="C1785" s="18"/>
      <c r="E1785" s="18"/>
    </row>
    <row r="1786" spans="3:5" x14ac:dyDescent="0.25">
      <c r="C1786" s="18"/>
      <c r="E1786" s="18"/>
    </row>
    <row r="1787" spans="3:5" x14ac:dyDescent="0.25">
      <c r="C1787" s="18"/>
      <c r="E1787" s="18"/>
    </row>
    <row r="1788" spans="3:5" x14ac:dyDescent="0.25">
      <c r="C1788" s="18"/>
      <c r="E1788" s="18"/>
    </row>
    <row r="1789" spans="3:5" x14ac:dyDescent="0.25">
      <c r="C1789" s="18"/>
      <c r="E1789" s="18"/>
    </row>
    <row r="1790" spans="3:5" x14ac:dyDescent="0.25">
      <c r="C1790" s="18"/>
      <c r="E1790" s="18"/>
    </row>
    <row r="1791" spans="3:5" x14ac:dyDescent="0.25">
      <c r="C1791" s="18"/>
      <c r="E1791" s="18"/>
    </row>
    <row r="1792" spans="3:5" x14ac:dyDescent="0.25">
      <c r="C1792" s="18"/>
      <c r="E1792" s="18"/>
    </row>
    <row r="1793" spans="3:5" x14ac:dyDescent="0.25">
      <c r="C1793" s="18"/>
      <c r="E1793" s="18"/>
    </row>
    <row r="1794" spans="3:5" x14ac:dyDescent="0.25">
      <c r="C1794" s="18"/>
      <c r="E1794" s="18"/>
    </row>
    <row r="1795" spans="3:5" x14ac:dyDescent="0.25">
      <c r="C1795" s="18"/>
      <c r="E1795" s="18"/>
    </row>
    <row r="1796" spans="3:5" x14ac:dyDescent="0.25">
      <c r="C1796" s="18"/>
      <c r="E1796" s="18"/>
    </row>
    <row r="1797" spans="3:5" x14ac:dyDescent="0.25">
      <c r="C1797" s="18"/>
      <c r="E1797" s="18"/>
    </row>
    <row r="1798" spans="3:5" x14ac:dyDescent="0.25">
      <c r="C1798" s="18"/>
      <c r="E1798" s="18"/>
    </row>
    <row r="1799" spans="3:5" x14ac:dyDescent="0.25">
      <c r="C1799" s="18"/>
      <c r="E1799" s="18"/>
    </row>
    <row r="1800" spans="3:5" x14ac:dyDescent="0.25">
      <c r="C1800" s="18"/>
      <c r="E1800" s="18"/>
    </row>
    <row r="1801" spans="3:5" x14ac:dyDescent="0.25">
      <c r="C1801" s="18"/>
      <c r="E1801" s="18"/>
    </row>
    <row r="1802" spans="3:5" x14ac:dyDescent="0.25">
      <c r="C1802" s="18"/>
      <c r="E1802" s="18"/>
    </row>
    <row r="1803" spans="3:5" x14ac:dyDescent="0.25">
      <c r="C1803" s="18"/>
      <c r="E1803" s="18"/>
    </row>
    <row r="1804" spans="3:5" x14ac:dyDescent="0.25">
      <c r="C1804" s="18"/>
      <c r="E1804" s="18"/>
    </row>
    <row r="1805" spans="3:5" x14ac:dyDescent="0.25">
      <c r="C1805" s="18"/>
      <c r="E1805" s="18"/>
    </row>
    <row r="1806" spans="3:5" x14ac:dyDescent="0.25">
      <c r="C1806" s="18"/>
      <c r="E1806" s="18"/>
    </row>
    <row r="1807" spans="3:5" x14ac:dyDescent="0.25">
      <c r="C1807" s="18"/>
      <c r="E1807" s="18"/>
    </row>
    <row r="1808" spans="3:5" x14ac:dyDescent="0.25">
      <c r="C1808" s="18"/>
      <c r="E1808" s="18"/>
    </row>
    <row r="1809" spans="3:5" x14ac:dyDescent="0.25">
      <c r="C1809" s="18"/>
      <c r="E1809" s="18"/>
    </row>
    <row r="1810" spans="3:5" x14ac:dyDescent="0.25">
      <c r="C1810" s="18"/>
      <c r="E1810" s="18"/>
    </row>
    <row r="1811" spans="3:5" x14ac:dyDescent="0.25">
      <c r="C1811" s="18"/>
      <c r="E1811" s="18"/>
    </row>
    <row r="1812" spans="3:5" x14ac:dyDescent="0.25">
      <c r="C1812" s="18"/>
      <c r="E1812" s="18"/>
    </row>
    <row r="1813" spans="3:5" x14ac:dyDescent="0.25">
      <c r="C1813" s="18"/>
      <c r="E1813" s="18"/>
    </row>
    <row r="1814" spans="3:5" x14ac:dyDescent="0.25">
      <c r="C1814" s="18"/>
      <c r="E1814" s="18"/>
    </row>
    <row r="1815" spans="3:5" x14ac:dyDescent="0.25">
      <c r="C1815" s="18"/>
      <c r="E1815" s="18"/>
    </row>
    <row r="1816" spans="3:5" x14ac:dyDescent="0.25">
      <c r="C1816" s="18"/>
      <c r="E1816" s="18"/>
    </row>
    <row r="1817" spans="3:5" x14ac:dyDescent="0.25">
      <c r="C1817" s="18"/>
      <c r="E1817" s="18"/>
    </row>
    <row r="1818" spans="3:5" x14ac:dyDescent="0.25">
      <c r="C1818" s="18"/>
      <c r="E1818" s="18"/>
    </row>
    <row r="1819" spans="3:5" x14ac:dyDescent="0.25">
      <c r="C1819" s="18"/>
      <c r="E1819" s="18"/>
    </row>
    <row r="1820" spans="3:5" x14ac:dyDescent="0.25">
      <c r="C1820" s="18"/>
      <c r="E1820" s="18"/>
    </row>
    <row r="1821" spans="3:5" x14ac:dyDescent="0.25">
      <c r="C1821" s="18"/>
      <c r="E1821" s="18"/>
    </row>
    <row r="1822" spans="3:5" x14ac:dyDescent="0.25">
      <c r="C1822" s="18"/>
      <c r="E1822" s="18"/>
    </row>
    <row r="1823" spans="3:5" x14ac:dyDescent="0.25">
      <c r="C1823" s="18"/>
      <c r="E1823" s="18"/>
    </row>
    <row r="1824" spans="3:5" x14ac:dyDescent="0.25">
      <c r="C1824" s="18"/>
      <c r="E1824" s="18"/>
    </row>
    <row r="1825" spans="3:5" x14ac:dyDescent="0.25">
      <c r="C1825" s="18"/>
      <c r="E1825" s="18"/>
    </row>
    <row r="1826" spans="3:5" x14ac:dyDescent="0.25">
      <c r="C1826" s="18"/>
      <c r="E1826" s="18"/>
    </row>
    <row r="1827" spans="3:5" x14ac:dyDescent="0.25">
      <c r="C1827" s="18"/>
      <c r="E1827" s="18"/>
    </row>
    <row r="1828" spans="3:5" x14ac:dyDescent="0.25">
      <c r="C1828" s="18"/>
      <c r="E1828" s="18"/>
    </row>
    <row r="1829" spans="3:5" x14ac:dyDescent="0.25">
      <c r="C1829" s="18"/>
      <c r="E1829" s="18"/>
    </row>
    <row r="1830" spans="3:5" x14ac:dyDescent="0.25">
      <c r="C1830" s="18"/>
      <c r="E1830" s="18"/>
    </row>
    <row r="1831" spans="3:5" x14ac:dyDescent="0.25">
      <c r="C1831" s="18"/>
      <c r="E1831" s="18"/>
    </row>
    <row r="1832" spans="3:5" x14ac:dyDescent="0.25">
      <c r="C1832" s="18"/>
      <c r="E1832" s="18"/>
    </row>
    <row r="1833" spans="3:5" x14ac:dyDescent="0.25">
      <c r="C1833" s="18"/>
      <c r="E1833" s="18"/>
    </row>
    <row r="1834" spans="3:5" x14ac:dyDescent="0.25">
      <c r="C1834" s="18"/>
      <c r="E1834" s="18"/>
    </row>
    <row r="1835" spans="3:5" x14ac:dyDescent="0.25">
      <c r="C1835" s="18"/>
      <c r="E1835" s="18"/>
    </row>
    <row r="1836" spans="3:5" x14ac:dyDescent="0.25">
      <c r="C1836" s="18"/>
      <c r="E1836" s="18"/>
    </row>
    <row r="1837" spans="3:5" x14ac:dyDescent="0.25">
      <c r="C1837" s="18"/>
      <c r="E1837" s="18"/>
    </row>
    <row r="1838" spans="3:5" x14ac:dyDescent="0.25">
      <c r="C1838" s="18"/>
      <c r="E1838" s="18"/>
    </row>
    <row r="1839" spans="3:5" x14ac:dyDescent="0.25">
      <c r="C1839" s="18"/>
      <c r="E1839" s="18"/>
    </row>
    <row r="1840" spans="3:5" x14ac:dyDescent="0.25">
      <c r="C1840" s="18"/>
      <c r="E1840" s="18"/>
    </row>
    <row r="1841" spans="3:5" x14ac:dyDescent="0.25">
      <c r="C1841" s="18"/>
      <c r="E1841" s="18"/>
    </row>
    <row r="1842" spans="3:5" x14ac:dyDescent="0.25">
      <c r="C1842" s="18"/>
      <c r="E1842" s="18"/>
    </row>
    <row r="1843" spans="3:5" x14ac:dyDescent="0.25">
      <c r="C1843" s="18"/>
      <c r="E1843" s="18"/>
    </row>
    <row r="1844" spans="3:5" x14ac:dyDescent="0.25">
      <c r="C1844" s="18"/>
      <c r="E1844" s="18"/>
    </row>
    <row r="1845" spans="3:5" x14ac:dyDescent="0.25">
      <c r="C1845" s="18"/>
      <c r="E1845" s="18"/>
    </row>
    <row r="1846" spans="3:5" x14ac:dyDescent="0.25">
      <c r="C1846" s="18"/>
      <c r="E1846" s="18"/>
    </row>
    <row r="1847" spans="3:5" x14ac:dyDescent="0.25">
      <c r="C1847" s="18"/>
      <c r="E1847" s="18"/>
    </row>
    <row r="1848" spans="3:5" x14ac:dyDescent="0.25">
      <c r="C1848" s="18"/>
      <c r="E1848" s="18"/>
    </row>
    <row r="1849" spans="3:5" x14ac:dyDescent="0.25">
      <c r="C1849" s="18"/>
      <c r="E1849" s="18"/>
    </row>
    <row r="1850" spans="3:5" x14ac:dyDescent="0.25">
      <c r="C1850" s="18"/>
      <c r="E1850" s="18"/>
    </row>
    <row r="1851" spans="3:5" x14ac:dyDescent="0.25">
      <c r="C1851" s="18"/>
      <c r="E1851" s="18"/>
    </row>
    <row r="1852" spans="3:5" x14ac:dyDescent="0.25">
      <c r="C1852" s="18"/>
      <c r="E1852" s="18"/>
    </row>
    <row r="1853" spans="3:5" x14ac:dyDescent="0.25">
      <c r="C1853" s="18"/>
      <c r="E1853" s="18"/>
    </row>
    <row r="1854" spans="3:5" x14ac:dyDescent="0.25">
      <c r="C1854" s="18"/>
      <c r="E1854" s="18"/>
    </row>
    <row r="1855" spans="3:5" x14ac:dyDescent="0.25">
      <c r="C1855" s="18"/>
      <c r="E1855" s="18"/>
    </row>
    <row r="1856" spans="3:5" x14ac:dyDescent="0.25">
      <c r="C1856" s="18"/>
      <c r="E1856" s="18"/>
    </row>
    <row r="1857" spans="3:5" x14ac:dyDescent="0.25">
      <c r="C1857" s="18"/>
      <c r="E1857" s="18"/>
    </row>
    <row r="1858" spans="3:5" x14ac:dyDescent="0.25">
      <c r="C1858" s="18"/>
      <c r="E1858" s="18"/>
    </row>
    <row r="1859" spans="3:5" x14ac:dyDescent="0.25">
      <c r="C1859" s="18"/>
      <c r="E1859" s="18"/>
    </row>
    <row r="1860" spans="3:5" x14ac:dyDescent="0.25">
      <c r="C1860" s="18"/>
      <c r="E1860" s="18"/>
    </row>
    <row r="1861" spans="3:5" x14ac:dyDescent="0.25">
      <c r="C1861" s="18"/>
      <c r="E1861" s="18"/>
    </row>
    <row r="1862" spans="3:5" x14ac:dyDescent="0.25">
      <c r="C1862" s="18"/>
      <c r="E1862" s="18"/>
    </row>
    <row r="1863" spans="3:5" x14ac:dyDescent="0.25">
      <c r="C1863" s="18"/>
      <c r="E1863" s="18"/>
    </row>
    <row r="1864" spans="3:5" x14ac:dyDescent="0.25">
      <c r="C1864" s="18"/>
      <c r="E1864" s="18"/>
    </row>
    <row r="1865" spans="3:5" x14ac:dyDescent="0.25">
      <c r="C1865" s="18"/>
      <c r="E1865" s="18"/>
    </row>
    <row r="1866" spans="3:5" x14ac:dyDescent="0.25">
      <c r="C1866" s="18"/>
      <c r="E1866" s="18"/>
    </row>
    <row r="1867" spans="3:5" x14ac:dyDescent="0.25">
      <c r="C1867" s="18"/>
      <c r="E1867" s="18"/>
    </row>
    <row r="1868" spans="3:5" x14ac:dyDescent="0.25">
      <c r="C1868" s="18"/>
      <c r="E1868" s="18"/>
    </row>
    <row r="1869" spans="3:5" x14ac:dyDescent="0.25">
      <c r="C1869" s="18"/>
      <c r="E1869" s="18"/>
    </row>
    <row r="1870" spans="3:5" x14ac:dyDescent="0.25">
      <c r="C1870" s="18"/>
      <c r="E1870" s="18"/>
    </row>
    <row r="1871" spans="3:5" x14ac:dyDescent="0.25">
      <c r="C1871" s="18"/>
      <c r="E1871" s="18"/>
    </row>
    <row r="1872" spans="3:5" x14ac:dyDescent="0.25">
      <c r="C1872" s="18"/>
      <c r="E1872" s="18"/>
    </row>
    <row r="1873" spans="3:5" x14ac:dyDescent="0.25">
      <c r="C1873" s="18"/>
      <c r="E1873" s="18"/>
    </row>
    <row r="1874" spans="3:5" x14ac:dyDescent="0.25">
      <c r="C1874" s="18"/>
      <c r="E1874" s="18"/>
    </row>
    <row r="1875" spans="3:5" x14ac:dyDescent="0.25">
      <c r="C1875" s="18"/>
      <c r="E1875" s="18"/>
    </row>
    <row r="1876" spans="3:5" x14ac:dyDescent="0.25">
      <c r="C1876" s="18"/>
      <c r="E1876" s="18"/>
    </row>
    <row r="1877" spans="3:5" x14ac:dyDescent="0.25">
      <c r="C1877" s="18"/>
      <c r="E1877" s="18"/>
    </row>
    <row r="1878" spans="3:5" x14ac:dyDescent="0.25">
      <c r="C1878" s="18"/>
      <c r="E1878" s="18"/>
    </row>
    <row r="1879" spans="3:5" x14ac:dyDescent="0.25">
      <c r="C1879" s="18"/>
      <c r="E1879" s="18"/>
    </row>
    <row r="1880" spans="3:5" x14ac:dyDescent="0.25">
      <c r="C1880" s="18"/>
      <c r="E1880" s="18"/>
    </row>
    <row r="1881" spans="3:5" x14ac:dyDescent="0.25">
      <c r="C1881" s="18"/>
      <c r="E1881" s="18"/>
    </row>
    <row r="1882" spans="3:5" x14ac:dyDescent="0.25">
      <c r="C1882" s="18"/>
      <c r="E1882" s="18"/>
    </row>
    <row r="1883" spans="3:5" x14ac:dyDescent="0.25">
      <c r="C1883" s="18"/>
      <c r="E1883" s="18"/>
    </row>
    <row r="1884" spans="3:5" x14ac:dyDescent="0.25">
      <c r="C1884" s="18"/>
      <c r="E1884" s="18"/>
    </row>
    <row r="1885" spans="3:5" x14ac:dyDescent="0.25">
      <c r="C1885" s="18"/>
      <c r="E1885" s="18"/>
    </row>
    <row r="1886" spans="3:5" x14ac:dyDescent="0.25">
      <c r="C1886" s="18"/>
      <c r="E1886" s="18"/>
    </row>
    <row r="1887" spans="3:5" x14ac:dyDescent="0.25">
      <c r="C1887" s="18"/>
      <c r="E1887" s="18"/>
    </row>
    <row r="1888" spans="3:5" x14ac:dyDescent="0.25">
      <c r="C1888" s="18"/>
      <c r="E1888" s="18"/>
    </row>
    <row r="1889" spans="3:5" x14ac:dyDescent="0.25">
      <c r="C1889" s="18"/>
      <c r="E1889" s="18"/>
    </row>
    <row r="1890" spans="3:5" x14ac:dyDescent="0.25">
      <c r="C1890" s="18"/>
      <c r="E1890" s="18"/>
    </row>
    <row r="1891" spans="3:5" x14ac:dyDescent="0.25">
      <c r="C1891" s="18"/>
      <c r="E1891" s="18"/>
    </row>
    <row r="1892" spans="3:5" x14ac:dyDescent="0.25">
      <c r="C1892" s="18"/>
      <c r="E1892" s="18"/>
    </row>
    <row r="1893" spans="3:5" x14ac:dyDescent="0.25">
      <c r="C1893" s="18"/>
      <c r="E1893" s="18"/>
    </row>
    <row r="1894" spans="3:5" x14ac:dyDescent="0.25">
      <c r="C1894" s="18"/>
      <c r="E1894" s="18"/>
    </row>
    <row r="1895" spans="3:5" x14ac:dyDescent="0.25">
      <c r="C1895" s="18"/>
      <c r="E1895" s="18"/>
    </row>
    <row r="1896" spans="3:5" x14ac:dyDescent="0.25">
      <c r="C1896" s="18"/>
      <c r="E1896" s="18"/>
    </row>
    <row r="1897" spans="3:5" x14ac:dyDescent="0.25">
      <c r="C1897" s="18"/>
      <c r="E1897" s="18"/>
    </row>
    <row r="1898" spans="3:5" x14ac:dyDescent="0.25">
      <c r="C1898" s="18"/>
      <c r="E1898" s="18"/>
    </row>
    <row r="1899" spans="3:5" x14ac:dyDescent="0.25">
      <c r="C1899" s="18"/>
      <c r="E1899" s="18"/>
    </row>
    <row r="1900" spans="3:5" x14ac:dyDescent="0.25">
      <c r="C1900" s="18"/>
      <c r="E1900" s="18"/>
    </row>
    <row r="1901" spans="3:5" x14ac:dyDescent="0.25">
      <c r="C1901" s="18"/>
      <c r="E1901" s="18"/>
    </row>
    <row r="1902" spans="3:5" x14ac:dyDescent="0.25">
      <c r="C1902" s="18"/>
      <c r="E1902" s="18"/>
    </row>
    <row r="1903" spans="3:5" x14ac:dyDescent="0.25">
      <c r="C1903" s="18"/>
      <c r="E1903" s="18"/>
    </row>
    <row r="1904" spans="3:5" x14ac:dyDescent="0.25">
      <c r="C1904" s="18"/>
      <c r="E1904" s="18"/>
    </row>
    <row r="1905" spans="3:5" x14ac:dyDescent="0.25">
      <c r="C1905" s="18"/>
      <c r="E1905" s="18"/>
    </row>
    <row r="1906" spans="3:5" x14ac:dyDescent="0.25">
      <c r="C1906" s="18"/>
      <c r="E1906" s="18"/>
    </row>
    <row r="1907" spans="3:5" x14ac:dyDescent="0.25">
      <c r="C1907" s="18"/>
      <c r="E1907" s="18"/>
    </row>
    <row r="1908" spans="3:5" x14ac:dyDescent="0.25">
      <c r="C1908" s="18"/>
      <c r="E1908" s="18"/>
    </row>
    <row r="1909" spans="3:5" x14ac:dyDescent="0.25">
      <c r="C1909" s="18"/>
      <c r="E1909" s="18"/>
    </row>
    <row r="1910" spans="3:5" x14ac:dyDescent="0.25">
      <c r="C1910" s="18"/>
      <c r="E1910" s="18"/>
    </row>
    <row r="1911" spans="3:5" x14ac:dyDescent="0.25">
      <c r="C1911" s="18"/>
      <c r="E1911" s="18"/>
    </row>
    <row r="1912" spans="3:5" x14ac:dyDescent="0.25">
      <c r="C1912" s="18"/>
      <c r="E1912" s="18"/>
    </row>
    <row r="1913" spans="3:5" x14ac:dyDescent="0.25">
      <c r="C1913" s="18"/>
      <c r="E1913" s="18"/>
    </row>
    <row r="1914" spans="3:5" x14ac:dyDescent="0.25">
      <c r="C1914" s="18"/>
      <c r="E1914" s="18"/>
    </row>
    <row r="1915" spans="3:5" x14ac:dyDescent="0.25">
      <c r="C1915" s="18"/>
      <c r="E1915" s="18"/>
    </row>
    <row r="1916" spans="3:5" x14ac:dyDescent="0.25">
      <c r="C1916" s="18"/>
      <c r="E1916" s="18"/>
    </row>
    <row r="1917" spans="3:5" x14ac:dyDescent="0.25">
      <c r="C1917" s="18"/>
      <c r="E1917" s="18"/>
    </row>
    <row r="1918" spans="3:5" x14ac:dyDescent="0.25">
      <c r="C1918" s="18"/>
      <c r="E1918" s="18"/>
    </row>
    <row r="1919" spans="3:5" x14ac:dyDescent="0.25">
      <c r="C1919" s="18"/>
      <c r="E1919" s="18"/>
    </row>
    <row r="1920" spans="3:5" x14ac:dyDescent="0.25">
      <c r="C1920" s="18"/>
      <c r="E1920" s="18"/>
    </row>
    <row r="1921" spans="3:5" x14ac:dyDescent="0.25">
      <c r="C1921" s="18"/>
      <c r="E1921" s="18"/>
    </row>
    <row r="1922" spans="3:5" x14ac:dyDescent="0.25">
      <c r="C1922" s="18"/>
      <c r="E1922" s="18"/>
    </row>
    <row r="1923" spans="3:5" x14ac:dyDescent="0.25">
      <c r="C1923" s="18"/>
      <c r="E1923" s="18"/>
    </row>
    <row r="1924" spans="3:5" x14ac:dyDescent="0.25">
      <c r="C1924" s="18"/>
      <c r="E1924" s="18"/>
    </row>
    <row r="1925" spans="3:5" x14ac:dyDescent="0.25">
      <c r="C1925" s="18"/>
      <c r="E1925" s="18"/>
    </row>
    <row r="1926" spans="3:5" x14ac:dyDescent="0.25">
      <c r="C1926" s="18"/>
      <c r="E1926" s="18"/>
    </row>
    <row r="1927" spans="3:5" x14ac:dyDescent="0.25">
      <c r="C1927" s="18"/>
      <c r="E1927" s="18"/>
    </row>
    <row r="1928" spans="3:5" x14ac:dyDescent="0.25">
      <c r="C1928" s="18"/>
      <c r="E1928" s="18"/>
    </row>
    <row r="1929" spans="3:5" x14ac:dyDescent="0.25">
      <c r="C1929" s="18"/>
      <c r="E1929" s="18"/>
    </row>
    <row r="1930" spans="3:5" x14ac:dyDescent="0.25">
      <c r="C1930" s="18"/>
      <c r="E1930" s="18"/>
    </row>
    <row r="1931" spans="3:5" x14ac:dyDescent="0.25">
      <c r="C1931" s="18"/>
      <c r="E1931" s="18"/>
    </row>
    <row r="1932" spans="3:5" x14ac:dyDescent="0.25">
      <c r="C1932" s="18"/>
      <c r="E1932" s="18"/>
    </row>
    <row r="1933" spans="3:5" x14ac:dyDescent="0.25">
      <c r="C1933" s="18"/>
      <c r="E1933" s="18"/>
    </row>
    <row r="1934" spans="3:5" x14ac:dyDescent="0.25">
      <c r="C1934" s="18"/>
      <c r="E1934" s="18"/>
    </row>
    <row r="1935" spans="3:5" x14ac:dyDescent="0.25">
      <c r="C1935" s="18"/>
      <c r="E1935" s="18"/>
    </row>
    <row r="1936" spans="3:5" x14ac:dyDescent="0.25">
      <c r="C1936" s="18"/>
      <c r="E1936" s="18"/>
    </row>
    <row r="1937" spans="3:5" x14ac:dyDescent="0.25">
      <c r="C1937" s="18"/>
      <c r="E1937" s="18"/>
    </row>
    <row r="1938" spans="3:5" x14ac:dyDescent="0.25">
      <c r="C1938" s="18"/>
      <c r="E1938" s="18"/>
    </row>
    <row r="1939" spans="3:5" x14ac:dyDescent="0.25">
      <c r="C1939" s="18"/>
      <c r="E1939" s="18"/>
    </row>
    <row r="1940" spans="3:5" x14ac:dyDescent="0.25">
      <c r="C1940" s="18"/>
      <c r="E1940" s="18"/>
    </row>
    <row r="1941" spans="3:5" x14ac:dyDescent="0.25">
      <c r="C1941" s="18"/>
      <c r="E1941" s="18"/>
    </row>
    <row r="1942" spans="3:5" x14ac:dyDescent="0.25">
      <c r="C1942" s="18"/>
      <c r="E1942" s="18"/>
    </row>
    <row r="1943" spans="3:5" x14ac:dyDescent="0.25">
      <c r="C1943" s="18"/>
      <c r="E1943" s="18"/>
    </row>
    <row r="1944" spans="3:5" x14ac:dyDescent="0.25">
      <c r="C1944" s="18"/>
      <c r="E1944" s="18"/>
    </row>
    <row r="1945" spans="3:5" x14ac:dyDescent="0.25">
      <c r="C1945" s="18"/>
      <c r="E1945" s="18"/>
    </row>
    <row r="1946" spans="3:5" x14ac:dyDescent="0.25">
      <c r="C1946" s="18"/>
      <c r="E1946" s="18"/>
    </row>
    <row r="1947" spans="3:5" x14ac:dyDescent="0.25">
      <c r="C1947" s="18"/>
      <c r="E1947" s="18"/>
    </row>
    <row r="1948" spans="3:5" x14ac:dyDescent="0.25">
      <c r="C1948" s="18"/>
      <c r="E1948" s="18"/>
    </row>
    <row r="1949" spans="3:5" x14ac:dyDescent="0.25">
      <c r="C1949" s="18"/>
      <c r="E1949" s="18"/>
    </row>
    <row r="1950" spans="3:5" x14ac:dyDescent="0.25">
      <c r="C1950" s="18"/>
      <c r="E1950" s="18"/>
    </row>
    <row r="1951" spans="3:5" x14ac:dyDescent="0.25">
      <c r="C1951" s="18"/>
      <c r="E1951" s="18"/>
    </row>
    <row r="1952" spans="3:5" x14ac:dyDescent="0.25">
      <c r="C1952" s="18"/>
      <c r="E1952" s="18"/>
    </row>
    <row r="1953" spans="3:5" x14ac:dyDescent="0.25">
      <c r="C1953" s="18"/>
      <c r="E1953" s="18"/>
    </row>
    <row r="1954" spans="3:5" x14ac:dyDescent="0.25">
      <c r="C1954" s="18"/>
      <c r="E1954" s="18"/>
    </row>
    <row r="1955" spans="3:5" x14ac:dyDescent="0.25">
      <c r="C1955" s="18"/>
      <c r="E1955" s="18"/>
    </row>
    <row r="1956" spans="3:5" x14ac:dyDescent="0.25">
      <c r="C1956" s="18"/>
      <c r="E1956" s="18"/>
    </row>
    <row r="1957" spans="3:5" x14ac:dyDescent="0.25">
      <c r="C1957" s="18"/>
      <c r="E1957" s="18"/>
    </row>
    <row r="1958" spans="3:5" x14ac:dyDescent="0.25">
      <c r="C1958" s="18"/>
      <c r="E1958" s="18"/>
    </row>
    <row r="1959" spans="3:5" x14ac:dyDescent="0.25">
      <c r="C1959" s="18"/>
      <c r="E1959" s="18"/>
    </row>
    <row r="1960" spans="3:5" x14ac:dyDescent="0.25">
      <c r="C1960" s="18"/>
      <c r="E1960" s="18"/>
    </row>
    <row r="1961" spans="3:5" x14ac:dyDescent="0.25">
      <c r="C1961" s="18"/>
      <c r="E1961" s="18"/>
    </row>
    <row r="1962" spans="3:5" x14ac:dyDescent="0.25">
      <c r="C1962" s="18"/>
      <c r="E1962" s="18"/>
    </row>
    <row r="1963" spans="3:5" x14ac:dyDescent="0.25">
      <c r="C1963" s="18"/>
      <c r="E1963" s="18"/>
    </row>
    <row r="1964" spans="3:5" x14ac:dyDescent="0.25">
      <c r="C1964" s="18"/>
      <c r="E1964" s="18"/>
    </row>
    <row r="1965" spans="3:5" x14ac:dyDescent="0.25">
      <c r="C1965" s="18"/>
      <c r="E1965" s="18"/>
    </row>
    <row r="1966" spans="3:5" x14ac:dyDescent="0.25">
      <c r="C1966" s="18"/>
      <c r="E1966" s="18"/>
    </row>
    <row r="1967" spans="3:5" x14ac:dyDescent="0.25">
      <c r="C1967" s="18"/>
      <c r="E1967" s="18"/>
    </row>
    <row r="1968" spans="3:5" x14ac:dyDescent="0.25">
      <c r="C1968" s="18"/>
      <c r="E1968" s="18"/>
    </row>
    <row r="1969" spans="3:5" x14ac:dyDescent="0.25">
      <c r="C1969" s="18"/>
      <c r="E1969" s="18"/>
    </row>
    <row r="1970" spans="3:5" x14ac:dyDescent="0.25">
      <c r="C1970" s="18"/>
      <c r="E1970" s="18"/>
    </row>
    <row r="1971" spans="3:5" x14ac:dyDescent="0.25">
      <c r="C1971" s="18"/>
      <c r="E1971" s="18"/>
    </row>
    <row r="1972" spans="3:5" x14ac:dyDescent="0.25">
      <c r="C1972" s="18"/>
      <c r="E1972" s="18"/>
    </row>
    <row r="1973" spans="3:5" x14ac:dyDescent="0.25">
      <c r="C1973" s="18"/>
      <c r="E1973" s="18"/>
    </row>
    <row r="1974" spans="3:5" x14ac:dyDescent="0.25">
      <c r="C1974" s="18"/>
      <c r="E1974" s="18"/>
    </row>
    <row r="1975" spans="3:5" x14ac:dyDescent="0.25">
      <c r="C1975" s="18"/>
      <c r="E1975" s="18"/>
    </row>
    <row r="1976" spans="3:5" x14ac:dyDescent="0.25">
      <c r="C1976" s="18"/>
      <c r="E1976" s="18"/>
    </row>
    <row r="1977" spans="3:5" x14ac:dyDescent="0.25">
      <c r="C1977" s="18"/>
      <c r="E1977" s="18"/>
    </row>
    <row r="1978" spans="3:5" x14ac:dyDescent="0.25">
      <c r="C1978" s="18"/>
      <c r="E1978" s="18"/>
    </row>
    <row r="1979" spans="3:5" x14ac:dyDescent="0.25">
      <c r="C1979" s="18"/>
      <c r="E1979" s="18"/>
    </row>
    <row r="1980" spans="3:5" x14ac:dyDescent="0.25">
      <c r="C1980" s="18"/>
      <c r="E1980" s="18"/>
    </row>
    <row r="1981" spans="3:5" x14ac:dyDescent="0.25">
      <c r="C1981" s="18"/>
      <c r="E1981" s="18"/>
    </row>
    <row r="1982" spans="3:5" x14ac:dyDescent="0.25">
      <c r="C1982" s="18"/>
      <c r="E1982" s="18"/>
    </row>
    <row r="1983" spans="3:5" x14ac:dyDescent="0.25">
      <c r="C1983" s="18"/>
      <c r="E1983" s="18"/>
    </row>
    <row r="1984" spans="3:5" x14ac:dyDescent="0.25">
      <c r="C1984" s="18"/>
      <c r="E1984" s="18"/>
    </row>
    <row r="1985" spans="3:5" x14ac:dyDescent="0.25">
      <c r="C1985" s="18"/>
      <c r="E1985" s="18"/>
    </row>
    <row r="1986" spans="3:5" x14ac:dyDescent="0.25">
      <c r="C1986" s="18"/>
      <c r="E1986" s="18"/>
    </row>
    <row r="1987" spans="3:5" x14ac:dyDescent="0.25">
      <c r="C1987" s="18"/>
      <c r="E1987" s="18"/>
    </row>
    <row r="1988" spans="3:5" x14ac:dyDescent="0.25">
      <c r="C1988" s="18"/>
      <c r="E1988" s="18"/>
    </row>
    <row r="1989" spans="3:5" x14ac:dyDescent="0.25">
      <c r="C1989" s="18"/>
      <c r="E1989" s="18"/>
    </row>
    <row r="1990" spans="3:5" x14ac:dyDescent="0.25">
      <c r="C1990" s="18"/>
      <c r="E1990" s="18"/>
    </row>
    <row r="1991" spans="3:5" x14ac:dyDescent="0.25">
      <c r="C1991" s="18"/>
      <c r="E1991" s="18"/>
    </row>
    <row r="1992" spans="3:5" x14ac:dyDescent="0.25">
      <c r="C1992" s="18"/>
      <c r="E1992" s="18"/>
    </row>
    <row r="1993" spans="3:5" x14ac:dyDescent="0.25">
      <c r="C1993" s="18"/>
      <c r="E1993" s="18"/>
    </row>
    <row r="1994" spans="3:5" x14ac:dyDescent="0.25">
      <c r="C1994" s="18"/>
      <c r="E1994" s="18"/>
    </row>
    <row r="1995" spans="3:5" x14ac:dyDescent="0.25">
      <c r="C1995" s="18"/>
      <c r="E1995" s="18"/>
    </row>
    <row r="1996" spans="3:5" x14ac:dyDescent="0.25">
      <c r="C1996" s="18"/>
      <c r="E1996" s="18"/>
    </row>
    <row r="1997" spans="3:5" x14ac:dyDescent="0.25">
      <c r="C1997" s="18"/>
      <c r="E1997" s="18"/>
    </row>
    <row r="1998" spans="3:5" x14ac:dyDescent="0.25">
      <c r="C1998" s="18"/>
      <c r="E1998" s="18"/>
    </row>
    <row r="1999" spans="3:5" x14ac:dyDescent="0.25">
      <c r="C1999" s="18"/>
      <c r="E1999" s="18"/>
    </row>
    <row r="2000" spans="3:5" x14ac:dyDescent="0.25">
      <c r="C2000" s="18"/>
      <c r="E2000" s="18"/>
    </row>
    <row r="2001" spans="3:5" x14ac:dyDescent="0.25">
      <c r="C2001" s="18"/>
      <c r="E2001" s="18"/>
    </row>
    <row r="2002" spans="3:5" x14ac:dyDescent="0.25">
      <c r="C2002" s="18"/>
      <c r="E2002" s="18"/>
    </row>
    <row r="2003" spans="3:5" x14ac:dyDescent="0.25">
      <c r="C2003" s="18"/>
      <c r="E2003" s="18"/>
    </row>
    <row r="2004" spans="3:5" x14ac:dyDescent="0.25">
      <c r="C2004" s="18"/>
      <c r="E2004" s="18"/>
    </row>
    <row r="2005" spans="3:5" x14ac:dyDescent="0.25">
      <c r="C2005" s="18"/>
      <c r="E2005" s="18"/>
    </row>
    <row r="2006" spans="3:5" x14ac:dyDescent="0.25">
      <c r="C2006" s="18"/>
      <c r="E2006" s="18"/>
    </row>
    <row r="2007" spans="3:5" x14ac:dyDescent="0.25">
      <c r="C2007" s="18"/>
      <c r="E2007" s="18"/>
    </row>
    <row r="2008" spans="3:5" x14ac:dyDescent="0.25">
      <c r="C2008" s="18"/>
      <c r="E2008" s="18"/>
    </row>
    <row r="2009" spans="3:5" x14ac:dyDescent="0.25">
      <c r="C2009" s="18"/>
      <c r="E2009" s="18"/>
    </row>
    <row r="2010" spans="3:5" x14ac:dyDescent="0.25">
      <c r="C2010" s="18"/>
      <c r="E2010" s="18"/>
    </row>
    <row r="2011" spans="3:5" x14ac:dyDescent="0.25">
      <c r="C2011" s="18"/>
      <c r="E2011" s="18"/>
    </row>
    <row r="2012" spans="3:5" x14ac:dyDescent="0.25">
      <c r="C2012" s="18"/>
      <c r="E2012" s="18"/>
    </row>
    <row r="2013" spans="3:5" x14ac:dyDescent="0.25">
      <c r="C2013" s="18"/>
      <c r="E2013" s="18"/>
    </row>
    <row r="2014" spans="3:5" x14ac:dyDescent="0.25">
      <c r="C2014" s="18"/>
      <c r="E2014" s="18"/>
    </row>
    <row r="2015" spans="3:5" x14ac:dyDescent="0.25">
      <c r="C2015" s="18"/>
      <c r="E2015" s="18"/>
    </row>
    <row r="2016" spans="3:5" x14ac:dyDescent="0.25">
      <c r="C2016" s="18"/>
      <c r="E2016" s="18"/>
    </row>
    <row r="2017" spans="3:5" x14ac:dyDescent="0.25">
      <c r="C2017" s="18"/>
      <c r="E2017" s="18"/>
    </row>
    <row r="2018" spans="3:5" x14ac:dyDescent="0.25">
      <c r="C2018" s="18"/>
      <c r="E2018" s="18"/>
    </row>
    <row r="2019" spans="3:5" x14ac:dyDescent="0.25">
      <c r="C2019" s="18"/>
      <c r="E2019" s="18"/>
    </row>
    <row r="2020" spans="3:5" x14ac:dyDescent="0.25">
      <c r="C2020" s="18"/>
      <c r="E2020" s="18"/>
    </row>
    <row r="2021" spans="3:5" x14ac:dyDescent="0.25">
      <c r="C2021" s="18"/>
      <c r="E2021" s="18"/>
    </row>
    <row r="2022" spans="3:5" x14ac:dyDescent="0.25">
      <c r="C2022" s="18"/>
      <c r="E2022" s="18"/>
    </row>
    <row r="2023" spans="3:5" x14ac:dyDescent="0.25">
      <c r="C2023" s="18"/>
      <c r="E2023" s="18"/>
    </row>
    <row r="2024" spans="3:5" x14ac:dyDescent="0.25">
      <c r="C2024" s="18"/>
      <c r="E2024" s="18"/>
    </row>
    <row r="2025" spans="3:5" x14ac:dyDescent="0.25">
      <c r="C2025" s="18"/>
      <c r="E2025" s="18"/>
    </row>
    <row r="2026" spans="3:5" x14ac:dyDescent="0.25">
      <c r="C2026" s="18"/>
      <c r="E2026" s="18"/>
    </row>
    <row r="2027" spans="3:5" x14ac:dyDescent="0.25">
      <c r="C2027" s="18"/>
      <c r="E2027" s="18"/>
    </row>
    <row r="2028" spans="3:5" x14ac:dyDescent="0.25">
      <c r="C2028" s="18"/>
      <c r="E2028" s="18"/>
    </row>
    <row r="2029" spans="3:5" x14ac:dyDescent="0.25">
      <c r="C2029" s="18"/>
      <c r="E2029" s="18"/>
    </row>
    <row r="2030" spans="3:5" x14ac:dyDescent="0.25">
      <c r="C2030" s="18"/>
      <c r="E2030" s="18"/>
    </row>
    <row r="2031" spans="3:5" x14ac:dyDescent="0.25">
      <c r="C2031" s="18"/>
      <c r="E2031" s="18"/>
    </row>
    <row r="2032" spans="3:5" x14ac:dyDescent="0.25">
      <c r="C2032" s="18"/>
      <c r="E2032" s="18"/>
    </row>
    <row r="2033" spans="3:5" x14ac:dyDescent="0.25">
      <c r="C2033" s="18"/>
      <c r="E2033" s="18"/>
    </row>
    <row r="2034" spans="3:5" x14ac:dyDescent="0.25">
      <c r="C2034" s="18"/>
      <c r="E2034" s="18"/>
    </row>
    <row r="2035" spans="3:5" x14ac:dyDescent="0.25">
      <c r="C2035" s="18"/>
      <c r="E2035" s="18"/>
    </row>
    <row r="2036" spans="3:5" x14ac:dyDescent="0.25">
      <c r="C2036" s="18"/>
      <c r="E2036" s="18"/>
    </row>
    <row r="2037" spans="3:5" x14ac:dyDescent="0.25">
      <c r="C2037" s="18"/>
      <c r="E2037" s="18"/>
    </row>
    <row r="2038" spans="3:5" x14ac:dyDescent="0.25">
      <c r="C2038" s="18"/>
      <c r="E2038" s="18"/>
    </row>
    <row r="2039" spans="3:5" x14ac:dyDescent="0.25">
      <c r="C2039" s="18"/>
      <c r="E2039" s="18"/>
    </row>
    <row r="2040" spans="3:5" x14ac:dyDescent="0.25">
      <c r="C2040" s="18"/>
      <c r="E2040" s="18"/>
    </row>
    <row r="2041" spans="3:5" x14ac:dyDescent="0.25">
      <c r="C2041" s="18"/>
      <c r="E2041" s="18"/>
    </row>
    <row r="2042" spans="3:5" x14ac:dyDescent="0.25">
      <c r="C2042" s="18"/>
      <c r="E2042" s="18"/>
    </row>
    <row r="2043" spans="3:5" x14ac:dyDescent="0.25">
      <c r="C2043" s="18"/>
      <c r="E2043" s="18"/>
    </row>
    <row r="2044" spans="3:5" x14ac:dyDescent="0.25">
      <c r="C2044" s="18"/>
      <c r="E2044" s="18"/>
    </row>
    <row r="2045" spans="3:5" x14ac:dyDescent="0.25">
      <c r="C2045" s="18"/>
      <c r="E2045" s="18"/>
    </row>
    <row r="2046" spans="3:5" x14ac:dyDescent="0.25">
      <c r="C2046" s="18"/>
      <c r="E2046" s="18"/>
    </row>
    <row r="2047" spans="3:5" x14ac:dyDescent="0.25">
      <c r="C2047" s="18"/>
      <c r="E2047" s="18"/>
    </row>
    <row r="2048" spans="3:5" x14ac:dyDescent="0.25">
      <c r="C2048" s="18"/>
      <c r="E2048" s="18"/>
    </row>
    <row r="2049" spans="3:5" x14ac:dyDescent="0.25">
      <c r="C2049" s="18"/>
      <c r="E2049" s="18"/>
    </row>
    <row r="2050" spans="3:5" x14ac:dyDescent="0.25">
      <c r="C2050" s="18"/>
      <c r="E2050" s="18"/>
    </row>
    <row r="2051" spans="3:5" x14ac:dyDescent="0.25">
      <c r="C2051" s="18"/>
      <c r="E2051" s="18"/>
    </row>
    <row r="2052" spans="3:5" x14ac:dyDescent="0.25">
      <c r="C2052" s="18"/>
      <c r="E2052" s="18"/>
    </row>
    <row r="2053" spans="3:5" x14ac:dyDescent="0.25">
      <c r="C2053" s="18"/>
      <c r="E2053" s="18"/>
    </row>
    <row r="2054" spans="3:5" x14ac:dyDescent="0.25">
      <c r="C2054" s="18"/>
      <c r="E2054" s="18"/>
    </row>
    <row r="2055" spans="3:5" x14ac:dyDescent="0.25">
      <c r="C2055" s="18"/>
      <c r="E2055" s="18"/>
    </row>
    <row r="2056" spans="3:5" x14ac:dyDescent="0.25">
      <c r="C2056" s="18"/>
      <c r="E2056" s="18"/>
    </row>
    <row r="2057" spans="3:5" x14ac:dyDescent="0.25">
      <c r="C2057" s="18"/>
      <c r="E2057" s="18"/>
    </row>
    <row r="2058" spans="3:5" x14ac:dyDescent="0.25">
      <c r="C2058" s="18"/>
      <c r="E2058" s="18"/>
    </row>
    <row r="2059" spans="3:5" x14ac:dyDescent="0.25">
      <c r="C2059" s="18"/>
      <c r="E2059" s="18"/>
    </row>
    <row r="2060" spans="3:5" x14ac:dyDescent="0.25">
      <c r="C2060" s="18"/>
      <c r="E2060" s="18"/>
    </row>
    <row r="2061" spans="3:5" x14ac:dyDescent="0.25">
      <c r="C2061" s="18"/>
      <c r="E2061" s="18"/>
    </row>
    <row r="2062" spans="3:5" x14ac:dyDescent="0.25">
      <c r="C2062" s="18"/>
      <c r="E2062" s="18"/>
    </row>
    <row r="2063" spans="3:5" x14ac:dyDescent="0.25">
      <c r="C2063" s="18"/>
      <c r="E2063" s="18"/>
    </row>
    <row r="2064" spans="3:5" x14ac:dyDescent="0.25">
      <c r="C2064" s="18"/>
      <c r="E2064" s="18"/>
    </row>
    <row r="2065" spans="3:5" x14ac:dyDescent="0.25">
      <c r="C2065" s="18"/>
      <c r="E2065" s="18"/>
    </row>
    <row r="2066" spans="3:5" x14ac:dyDescent="0.25">
      <c r="C2066" s="18"/>
      <c r="E2066" s="18"/>
    </row>
    <row r="2067" spans="3:5" x14ac:dyDescent="0.25">
      <c r="C2067" s="18"/>
      <c r="E2067" s="18"/>
    </row>
    <row r="2068" spans="3:5" x14ac:dyDescent="0.25">
      <c r="C2068" s="18"/>
      <c r="E2068" s="18"/>
    </row>
    <row r="2069" spans="3:5" x14ac:dyDescent="0.25">
      <c r="C2069" s="18"/>
      <c r="E2069" s="18"/>
    </row>
    <row r="2070" spans="3:5" x14ac:dyDescent="0.25">
      <c r="C2070" s="18"/>
      <c r="E2070" s="18"/>
    </row>
    <row r="2071" spans="3:5" x14ac:dyDescent="0.25">
      <c r="C2071" s="18"/>
      <c r="E2071" s="18"/>
    </row>
    <row r="2072" spans="3:5" x14ac:dyDescent="0.25">
      <c r="C2072" s="18"/>
      <c r="E2072" s="18"/>
    </row>
    <row r="2073" spans="3:5" x14ac:dyDescent="0.25">
      <c r="C2073" s="18"/>
      <c r="E2073" s="18"/>
    </row>
    <row r="2074" spans="3:5" x14ac:dyDescent="0.25">
      <c r="C2074" s="18"/>
      <c r="E2074" s="18"/>
    </row>
    <row r="2075" spans="3:5" x14ac:dyDescent="0.25">
      <c r="C2075" s="18"/>
      <c r="E2075" s="18"/>
    </row>
    <row r="2076" spans="3:5" x14ac:dyDescent="0.25">
      <c r="C2076" s="18"/>
      <c r="E2076" s="18"/>
    </row>
    <row r="2077" spans="3:5" x14ac:dyDescent="0.25">
      <c r="C2077" s="18"/>
      <c r="E2077" s="18"/>
    </row>
    <row r="2078" spans="3:5" x14ac:dyDescent="0.25">
      <c r="C2078" s="18"/>
      <c r="E2078" s="18"/>
    </row>
    <row r="2079" spans="3:5" x14ac:dyDescent="0.25">
      <c r="C2079" s="18"/>
      <c r="E2079" s="18"/>
    </row>
    <row r="2080" spans="3:5" x14ac:dyDescent="0.25">
      <c r="C2080" s="18"/>
      <c r="E2080" s="18"/>
    </row>
    <row r="2081" spans="3:5" x14ac:dyDescent="0.25">
      <c r="C2081" s="18"/>
      <c r="E2081" s="18"/>
    </row>
    <row r="2082" spans="3:5" x14ac:dyDescent="0.25">
      <c r="C2082" s="18"/>
      <c r="E2082" s="18"/>
    </row>
    <row r="2083" spans="3:5" x14ac:dyDescent="0.25">
      <c r="C2083" s="18"/>
      <c r="E2083" s="18"/>
    </row>
    <row r="2084" spans="3:5" x14ac:dyDescent="0.25">
      <c r="C2084" s="18"/>
      <c r="E2084" s="18"/>
    </row>
    <row r="2085" spans="3:5" x14ac:dyDescent="0.25">
      <c r="C2085" s="18"/>
      <c r="E2085" s="18"/>
    </row>
    <row r="2086" spans="3:5" x14ac:dyDescent="0.25">
      <c r="C2086" s="18"/>
      <c r="E2086" s="18"/>
    </row>
    <row r="2087" spans="3:5" x14ac:dyDescent="0.25">
      <c r="C2087" s="18"/>
      <c r="E2087" s="18"/>
    </row>
    <row r="2088" spans="3:5" x14ac:dyDescent="0.25">
      <c r="C2088" s="18"/>
      <c r="E2088" s="18"/>
    </row>
    <row r="2089" spans="3:5" x14ac:dyDescent="0.25">
      <c r="C2089" s="18"/>
      <c r="E2089" s="18"/>
    </row>
    <row r="2090" spans="3:5" x14ac:dyDescent="0.25">
      <c r="C2090" s="18"/>
      <c r="E2090" s="18"/>
    </row>
    <row r="2091" spans="3:5" x14ac:dyDescent="0.25">
      <c r="C2091" s="18"/>
      <c r="E2091" s="18"/>
    </row>
    <row r="2092" spans="3:5" x14ac:dyDescent="0.25">
      <c r="C2092" s="18"/>
      <c r="E2092" s="18"/>
    </row>
    <row r="2093" spans="3:5" x14ac:dyDescent="0.25">
      <c r="C2093" s="18"/>
      <c r="E2093" s="18"/>
    </row>
    <row r="2094" spans="3:5" x14ac:dyDescent="0.25">
      <c r="C2094" s="18"/>
      <c r="E2094" s="18"/>
    </row>
    <row r="2095" spans="3:5" x14ac:dyDescent="0.25">
      <c r="C2095" s="18"/>
      <c r="E2095" s="18"/>
    </row>
    <row r="2096" spans="3:5" x14ac:dyDescent="0.25">
      <c r="C2096" s="18"/>
      <c r="E2096" s="18"/>
    </row>
    <row r="2097" spans="3:5" x14ac:dyDescent="0.25">
      <c r="C2097" s="18"/>
      <c r="E2097" s="18"/>
    </row>
    <row r="2098" spans="3:5" x14ac:dyDescent="0.25">
      <c r="C2098" s="18"/>
      <c r="E2098" s="18"/>
    </row>
    <row r="2099" spans="3:5" x14ac:dyDescent="0.25">
      <c r="C2099" s="18"/>
      <c r="E2099" s="18"/>
    </row>
    <row r="2100" spans="3:5" x14ac:dyDescent="0.25">
      <c r="C2100" s="18"/>
      <c r="E2100" s="18"/>
    </row>
    <row r="2101" spans="3:5" x14ac:dyDescent="0.25">
      <c r="C2101" s="18"/>
      <c r="E2101" s="18"/>
    </row>
    <row r="2102" spans="3:5" x14ac:dyDescent="0.25">
      <c r="C2102" s="18"/>
      <c r="E2102" s="18"/>
    </row>
    <row r="2103" spans="3:5" x14ac:dyDescent="0.25">
      <c r="C2103" s="18"/>
      <c r="E2103" s="18"/>
    </row>
    <row r="2104" spans="3:5" x14ac:dyDescent="0.25">
      <c r="C2104" s="18"/>
      <c r="E2104" s="18"/>
    </row>
    <row r="2105" spans="3:5" x14ac:dyDescent="0.25">
      <c r="C2105" s="18"/>
      <c r="E2105" s="18"/>
    </row>
    <row r="2106" spans="3:5" x14ac:dyDescent="0.25">
      <c r="C2106" s="18"/>
      <c r="E2106" s="18"/>
    </row>
    <row r="2107" spans="3:5" x14ac:dyDescent="0.25">
      <c r="C2107" s="18"/>
      <c r="E2107" s="18"/>
    </row>
    <row r="2108" spans="3:5" x14ac:dyDescent="0.25">
      <c r="C2108" s="18"/>
      <c r="E2108" s="18"/>
    </row>
    <row r="2109" spans="3:5" x14ac:dyDescent="0.25">
      <c r="C2109" s="18"/>
      <c r="E2109" s="18"/>
    </row>
    <row r="2110" spans="3:5" x14ac:dyDescent="0.25">
      <c r="C2110" s="18"/>
      <c r="E2110" s="18"/>
    </row>
    <row r="2111" spans="3:5" x14ac:dyDescent="0.25">
      <c r="C2111" s="18"/>
      <c r="E2111" s="18"/>
    </row>
    <row r="2112" spans="3:5" x14ac:dyDescent="0.25">
      <c r="C2112" s="18"/>
      <c r="E2112" s="18"/>
    </row>
    <row r="2113" spans="3:5" x14ac:dyDescent="0.25">
      <c r="C2113" s="18"/>
      <c r="E2113" s="18"/>
    </row>
    <row r="2114" spans="3:5" x14ac:dyDescent="0.25">
      <c r="C2114" s="18"/>
      <c r="E2114" s="18"/>
    </row>
    <row r="2115" spans="3:5" x14ac:dyDescent="0.25">
      <c r="C2115" s="18"/>
      <c r="E2115" s="18"/>
    </row>
    <row r="2116" spans="3:5" x14ac:dyDescent="0.25">
      <c r="C2116" s="18"/>
      <c r="E2116" s="18"/>
    </row>
    <row r="2117" spans="3:5" x14ac:dyDescent="0.25">
      <c r="C2117" s="18"/>
      <c r="E2117" s="18"/>
    </row>
    <row r="2118" spans="3:5" x14ac:dyDescent="0.25">
      <c r="C2118" s="18"/>
      <c r="E2118" s="18"/>
    </row>
    <row r="2119" spans="3:5" x14ac:dyDescent="0.25">
      <c r="C2119" s="18"/>
      <c r="E2119" s="18"/>
    </row>
    <row r="2120" spans="3:5" x14ac:dyDescent="0.25">
      <c r="C2120" s="18"/>
      <c r="E2120" s="18"/>
    </row>
    <row r="2121" spans="3:5" x14ac:dyDescent="0.25">
      <c r="C2121" s="18"/>
      <c r="E2121" s="18"/>
    </row>
    <row r="2122" spans="3:5" x14ac:dyDescent="0.25">
      <c r="C2122" s="18"/>
      <c r="E2122" s="18"/>
    </row>
    <row r="2123" spans="3:5" x14ac:dyDescent="0.25">
      <c r="C2123" s="18"/>
      <c r="E2123" s="18"/>
    </row>
    <row r="2124" spans="3:5" x14ac:dyDescent="0.25">
      <c r="C2124" s="18"/>
      <c r="E2124" s="18"/>
    </row>
    <row r="2125" spans="3:5" x14ac:dyDescent="0.25">
      <c r="C2125" s="18"/>
      <c r="E2125" s="18"/>
    </row>
    <row r="2126" spans="3:5" x14ac:dyDescent="0.25">
      <c r="C2126" s="18"/>
      <c r="E2126" s="18"/>
    </row>
    <row r="2127" spans="3:5" x14ac:dyDescent="0.25">
      <c r="C2127" s="18"/>
      <c r="E2127" s="18"/>
    </row>
    <row r="2128" spans="3:5" x14ac:dyDescent="0.25">
      <c r="C2128" s="18"/>
      <c r="E2128" s="18"/>
    </row>
    <row r="2129" spans="3:5" x14ac:dyDescent="0.25">
      <c r="C2129" s="18"/>
      <c r="E2129" s="18"/>
    </row>
    <row r="2130" spans="3:5" x14ac:dyDescent="0.25">
      <c r="C2130" s="18"/>
      <c r="E2130" s="18"/>
    </row>
    <row r="2131" spans="3:5" x14ac:dyDescent="0.25">
      <c r="C2131" s="18"/>
      <c r="E2131" s="18"/>
    </row>
    <row r="2132" spans="3:5" x14ac:dyDescent="0.25">
      <c r="C2132" s="18"/>
      <c r="E2132" s="18"/>
    </row>
    <row r="2133" spans="3:5" x14ac:dyDescent="0.25">
      <c r="C2133" s="18"/>
      <c r="E2133" s="18"/>
    </row>
    <row r="2134" spans="3:5" x14ac:dyDescent="0.25">
      <c r="C2134" s="18"/>
      <c r="E2134" s="18"/>
    </row>
    <row r="2135" spans="3:5" x14ac:dyDescent="0.25">
      <c r="C2135" s="18"/>
      <c r="E2135" s="18"/>
    </row>
    <row r="2136" spans="3:5" x14ac:dyDescent="0.25">
      <c r="C2136" s="18"/>
      <c r="E2136" s="18"/>
    </row>
    <row r="2137" spans="3:5" x14ac:dyDescent="0.25">
      <c r="C2137" s="18"/>
      <c r="E2137" s="18"/>
    </row>
    <row r="2138" spans="3:5" x14ac:dyDescent="0.25">
      <c r="C2138" s="18"/>
      <c r="E2138" s="18"/>
    </row>
    <row r="2139" spans="3:5" x14ac:dyDescent="0.25">
      <c r="C2139" s="18"/>
      <c r="E2139" s="18"/>
    </row>
    <row r="2140" spans="3:5" x14ac:dyDescent="0.25">
      <c r="C2140" s="18"/>
      <c r="E2140" s="18"/>
    </row>
    <row r="2141" spans="3:5" x14ac:dyDescent="0.25">
      <c r="C2141" s="18"/>
      <c r="E2141" s="18"/>
    </row>
    <row r="2142" spans="3:5" x14ac:dyDescent="0.25">
      <c r="C2142" s="18"/>
      <c r="E2142" s="18"/>
    </row>
    <row r="2143" spans="3:5" x14ac:dyDescent="0.25">
      <c r="C2143" s="18"/>
      <c r="E2143" s="18"/>
    </row>
    <row r="2144" spans="3:5" x14ac:dyDescent="0.25">
      <c r="C2144" s="18"/>
      <c r="E2144" s="18"/>
    </row>
    <row r="2145" spans="3:5" x14ac:dyDescent="0.25">
      <c r="C2145" s="18"/>
      <c r="E2145" s="18"/>
    </row>
    <row r="2146" spans="3:5" x14ac:dyDescent="0.25">
      <c r="C2146" s="18"/>
      <c r="E2146" s="18"/>
    </row>
    <row r="2147" spans="3:5" x14ac:dyDescent="0.25">
      <c r="C2147" s="18"/>
      <c r="E2147" s="18"/>
    </row>
    <row r="2148" spans="3:5" x14ac:dyDescent="0.25">
      <c r="C2148" s="18"/>
      <c r="E2148" s="18"/>
    </row>
    <row r="2149" spans="3:5" x14ac:dyDescent="0.25">
      <c r="C2149" s="18"/>
      <c r="E2149" s="18"/>
    </row>
    <row r="2150" spans="3:5" x14ac:dyDescent="0.25">
      <c r="C2150" s="18"/>
      <c r="E2150" s="18"/>
    </row>
    <row r="2151" spans="3:5" x14ac:dyDescent="0.25">
      <c r="C2151" s="18"/>
      <c r="E2151" s="18"/>
    </row>
    <row r="2152" spans="3:5" x14ac:dyDescent="0.25">
      <c r="C2152" s="18"/>
      <c r="E2152" s="18"/>
    </row>
    <row r="2153" spans="3:5" x14ac:dyDescent="0.25">
      <c r="C2153" s="18"/>
      <c r="E2153" s="18"/>
    </row>
    <row r="2154" spans="3:5" x14ac:dyDescent="0.25">
      <c r="C2154" s="18"/>
      <c r="E2154" s="18"/>
    </row>
    <row r="2155" spans="3:5" x14ac:dyDescent="0.25">
      <c r="C2155" s="18"/>
      <c r="E2155" s="18"/>
    </row>
    <row r="2156" spans="3:5" x14ac:dyDescent="0.25">
      <c r="C2156" s="18"/>
      <c r="E2156" s="18"/>
    </row>
    <row r="2157" spans="3:5" x14ac:dyDescent="0.25">
      <c r="C2157" s="18"/>
      <c r="E2157" s="18"/>
    </row>
    <row r="2158" spans="3:5" x14ac:dyDescent="0.25">
      <c r="C2158" s="18"/>
      <c r="E2158" s="18"/>
    </row>
    <row r="2159" spans="3:5" x14ac:dyDescent="0.25">
      <c r="C2159" s="18"/>
      <c r="E2159" s="18"/>
    </row>
    <row r="2160" spans="3:5" x14ac:dyDescent="0.25">
      <c r="C2160" s="18"/>
      <c r="E2160" s="18"/>
    </row>
    <row r="2161" spans="3:5" x14ac:dyDescent="0.25">
      <c r="C2161" s="18"/>
      <c r="E2161" s="18"/>
    </row>
    <row r="2162" spans="3:5" x14ac:dyDescent="0.25">
      <c r="C2162" s="18"/>
      <c r="E2162" s="18"/>
    </row>
    <row r="2163" spans="3:5" x14ac:dyDescent="0.25">
      <c r="C2163" s="18"/>
      <c r="E2163" s="18"/>
    </row>
    <row r="2164" spans="3:5" x14ac:dyDescent="0.25">
      <c r="C2164" s="18"/>
      <c r="E2164" s="18"/>
    </row>
    <row r="2165" spans="3:5" x14ac:dyDescent="0.25">
      <c r="C2165" s="18"/>
      <c r="E2165" s="18"/>
    </row>
    <row r="2166" spans="3:5" x14ac:dyDescent="0.25">
      <c r="C2166" s="18"/>
      <c r="E2166" s="18"/>
    </row>
    <row r="2167" spans="3:5" x14ac:dyDescent="0.25">
      <c r="C2167" s="18"/>
      <c r="E2167" s="18"/>
    </row>
    <row r="2168" spans="3:5" x14ac:dyDescent="0.25">
      <c r="C2168" s="18"/>
      <c r="E2168" s="18"/>
    </row>
    <row r="2169" spans="3:5" x14ac:dyDescent="0.25">
      <c r="C2169" s="18"/>
      <c r="E2169" s="18"/>
    </row>
    <row r="2170" spans="3:5" x14ac:dyDescent="0.25">
      <c r="C2170" s="18"/>
      <c r="E2170" s="18"/>
    </row>
    <row r="2171" spans="3:5" x14ac:dyDescent="0.25">
      <c r="C2171" s="18"/>
      <c r="E2171" s="18"/>
    </row>
    <row r="2172" spans="3:5" x14ac:dyDescent="0.25">
      <c r="C2172" s="18"/>
      <c r="E2172" s="18"/>
    </row>
    <row r="2173" spans="3:5" x14ac:dyDescent="0.25">
      <c r="C2173" s="18"/>
      <c r="E2173" s="18"/>
    </row>
    <row r="2174" spans="3:5" x14ac:dyDescent="0.25">
      <c r="C2174" s="18"/>
      <c r="E2174" s="18"/>
    </row>
    <row r="2175" spans="3:5" x14ac:dyDescent="0.25">
      <c r="C2175" s="18"/>
      <c r="E2175" s="18"/>
    </row>
    <row r="2176" spans="3:5" x14ac:dyDescent="0.25">
      <c r="C2176" s="18"/>
      <c r="E2176" s="18"/>
    </row>
    <row r="2177" spans="3:5" x14ac:dyDescent="0.25">
      <c r="C2177" s="18"/>
      <c r="E2177" s="18"/>
    </row>
    <row r="2178" spans="3:5" x14ac:dyDescent="0.25">
      <c r="C2178" s="18"/>
      <c r="E2178" s="18"/>
    </row>
    <row r="2179" spans="3:5" x14ac:dyDescent="0.25">
      <c r="C2179" s="18"/>
      <c r="E2179" s="18"/>
    </row>
    <row r="2180" spans="3:5" x14ac:dyDescent="0.25">
      <c r="C2180" s="18"/>
      <c r="E2180" s="18"/>
    </row>
    <row r="2181" spans="3:5" x14ac:dyDescent="0.25">
      <c r="C2181" s="18"/>
      <c r="E2181" s="18"/>
    </row>
    <row r="2182" spans="3:5" x14ac:dyDescent="0.25">
      <c r="C2182" s="18"/>
      <c r="E2182" s="18"/>
    </row>
    <row r="2183" spans="3:5" x14ac:dyDescent="0.25">
      <c r="C2183" s="18"/>
      <c r="E2183" s="18"/>
    </row>
    <row r="2184" spans="3:5" x14ac:dyDescent="0.25">
      <c r="C2184" s="18"/>
      <c r="E2184" s="18"/>
    </row>
    <row r="2185" spans="3:5" x14ac:dyDescent="0.25">
      <c r="C2185" s="18"/>
      <c r="E2185" s="18"/>
    </row>
    <row r="2186" spans="3:5" x14ac:dyDescent="0.25">
      <c r="C2186" s="18"/>
      <c r="E2186" s="18"/>
    </row>
    <row r="2187" spans="3:5" x14ac:dyDescent="0.25">
      <c r="C2187" s="18"/>
      <c r="E2187" s="18"/>
    </row>
    <row r="2188" spans="3:5" x14ac:dyDescent="0.25">
      <c r="C2188" s="18"/>
      <c r="E2188" s="18"/>
    </row>
    <row r="2189" spans="3:5" x14ac:dyDescent="0.25">
      <c r="C2189" s="18"/>
      <c r="E2189" s="18"/>
    </row>
    <row r="2190" spans="3:5" x14ac:dyDescent="0.25">
      <c r="C2190" s="18"/>
      <c r="E2190" s="18"/>
    </row>
    <row r="2191" spans="3:5" x14ac:dyDescent="0.25">
      <c r="C2191" s="18"/>
      <c r="E2191" s="18"/>
    </row>
    <row r="2192" spans="3:5" x14ac:dyDescent="0.25">
      <c r="C2192" s="18"/>
      <c r="E2192" s="18"/>
    </row>
    <row r="2193" spans="3:5" x14ac:dyDescent="0.25">
      <c r="C2193" s="18"/>
      <c r="E2193" s="18"/>
    </row>
    <row r="2194" spans="3:5" x14ac:dyDescent="0.25">
      <c r="C2194" s="18"/>
      <c r="E2194" s="18"/>
    </row>
    <row r="2195" spans="3:5" x14ac:dyDescent="0.25">
      <c r="C2195" s="18"/>
      <c r="E2195" s="18"/>
    </row>
    <row r="2196" spans="3:5" x14ac:dyDescent="0.25">
      <c r="C2196" s="18"/>
      <c r="E2196" s="18"/>
    </row>
    <row r="2197" spans="3:5" x14ac:dyDescent="0.25">
      <c r="C2197" s="18"/>
      <c r="E2197" s="18"/>
    </row>
    <row r="2198" spans="3:5" x14ac:dyDescent="0.25">
      <c r="C2198" s="18"/>
      <c r="E2198" s="18"/>
    </row>
    <row r="2199" spans="3:5" x14ac:dyDescent="0.25">
      <c r="C2199" s="18"/>
      <c r="E2199" s="18"/>
    </row>
    <row r="2200" spans="3:5" x14ac:dyDescent="0.25">
      <c r="C2200" s="18"/>
      <c r="E2200" s="18"/>
    </row>
    <row r="2201" spans="3:5" x14ac:dyDescent="0.25">
      <c r="C2201" s="18"/>
      <c r="E2201" s="18"/>
    </row>
    <row r="2202" spans="3:5" x14ac:dyDescent="0.25">
      <c r="C2202" s="18"/>
      <c r="E2202" s="18"/>
    </row>
    <row r="2203" spans="3:5" x14ac:dyDescent="0.25">
      <c r="C2203" s="18"/>
      <c r="E2203" s="18"/>
    </row>
    <row r="2204" spans="3:5" x14ac:dyDescent="0.25">
      <c r="C2204" s="18"/>
      <c r="E2204" s="18"/>
    </row>
    <row r="2205" spans="3:5" x14ac:dyDescent="0.25">
      <c r="C2205" s="18"/>
      <c r="E2205" s="18"/>
    </row>
    <row r="2206" spans="3:5" x14ac:dyDescent="0.25">
      <c r="C2206" s="18"/>
      <c r="E2206" s="18"/>
    </row>
    <row r="2207" spans="3:5" x14ac:dyDescent="0.25">
      <c r="C2207" s="18"/>
      <c r="E2207" s="18"/>
    </row>
    <row r="2208" spans="3:5" x14ac:dyDescent="0.25">
      <c r="C2208" s="18"/>
      <c r="E2208" s="18"/>
    </row>
    <row r="2209" spans="3:5" x14ac:dyDescent="0.25">
      <c r="C2209" s="18"/>
      <c r="E2209" s="18"/>
    </row>
    <row r="2210" spans="3:5" x14ac:dyDescent="0.25">
      <c r="C2210" s="18"/>
      <c r="E2210" s="18"/>
    </row>
    <row r="2211" spans="3:5" x14ac:dyDescent="0.25">
      <c r="C2211" s="18"/>
      <c r="E2211" s="18"/>
    </row>
    <row r="2212" spans="3:5" x14ac:dyDescent="0.25">
      <c r="C2212" s="18"/>
      <c r="E2212" s="18"/>
    </row>
    <row r="2213" spans="3:5" x14ac:dyDescent="0.25">
      <c r="C2213" s="18"/>
      <c r="E2213" s="18"/>
    </row>
    <row r="2214" spans="3:5" x14ac:dyDescent="0.25">
      <c r="C2214" s="18"/>
      <c r="E2214" s="18"/>
    </row>
    <row r="2215" spans="3:5" x14ac:dyDescent="0.25">
      <c r="C2215" s="18"/>
      <c r="E2215" s="18"/>
    </row>
    <row r="2216" spans="3:5" x14ac:dyDescent="0.25">
      <c r="C2216" s="18"/>
      <c r="E2216" s="18"/>
    </row>
    <row r="2217" spans="3:5" x14ac:dyDescent="0.25">
      <c r="C2217" s="18"/>
      <c r="E2217" s="18"/>
    </row>
    <row r="2218" spans="3:5" x14ac:dyDescent="0.25">
      <c r="C2218" s="18"/>
      <c r="E2218" s="18"/>
    </row>
    <row r="2219" spans="3:5" x14ac:dyDescent="0.25">
      <c r="C2219" s="18"/>
      <c r="E2219" s="18"/>
    </row>
    <row r="2220" spans="3:5" x14ac:dyDescent="0.25">
      <c r="C2220" s="18"/>
      <c r="E2220" s="18"/>
    </row>
    <row r="2221" spans="3:5" x14ac:dyDescent="0.25">
      <c r="C2221" s="18"/>
      <c r="E2221" s="18"/>
    </row>
    <row r="2222" spans="3:5" x14ac:dyDescent="0.25">
      <c r="C2222" s="18"/>
      <c r="E2222" s="18"/>
    </row>
    <row r="2223" spans="3:5" x14ac:dyDescent="0.25">
      <c r="C2223" s="18"/>
      <c r="E2223" s="18"/>
    </row>
    <row r="2224" spans="3:5" x14ac:dyDescent="0.25">
      <c r="C2224" s="18"/>
      <c r="E2224" s="18"/>
    </row>
    <row r="2225" spans="3:5" x14ac:dyDescent="0.25">
      <c r="C2225" s="18"/>
      <c r="E2225" s="18"/>
    </row>
    <row r="2226" spans="3:5" x14ac:dyDescent="0.25">
      <c r="C2226" s="18"/>
      <c r="E2226" s="18"/>
    </row>
    <row r="2227" spans="3:5" x14ac:dyDescent="0.25">
      <c r="C2227" s="18"/>
      <c r="E2227" s="18"/>
    </row>
    <row r="2228" spans="3:5" x14ac:dyDescent="0.25">
      <c r="C2228" s="18"/>
      <c r="E2228" s="18"/>
    </row>
    <row r="2229" spans="3:5" x14ac:dyDescent="0.25">
      <c r="C2229" s="18"/>
      <c r="E2229" s="18"/>
    </row>
    <row r="2230" spans="3:5" x14ac:dyDescent="0.25">
      <c r="C2230" s="18"/>
      <c r="E2230" s="18"/>
    </row>
    <row r="2231" spans="3:5" x14ac:dyDescent="0.25">
      <c r="C2231" s="18"/>
      <c r="E2231" s="18"/>
    </row>
    <row r="2232" spans="3:5" x14ac:dyDescent="0.25">
      <c r="C2232" s="18"/>
      <c r="E2232" s="18"/>
    </row>
    <row r="2233" spans="3:5" x14ac:dyDescent="0.25">
      <c r="C2233" s="18"/>
      <c r="E2233" s="18"/>
    </row>
    <row r="2234" spans="3:5" x14ac:dyDescent="0.25">
      <c r="C2234" s="18"/>
      <c r="E2234" s="18"/>
    </row>
    <row r="2235" spans="3:5" x14ac:dyDescent="0.25">
      <c r="C2235" s="18"/>
      <c r="E2235" s="18"/>
    </row>
    <row r="2236" spans="3:5" x14ac:dyDescent="0.25">
      <c r="C2236" s="18"/>
      <c r="E2236" s="18"/>
    </row>
    <row r="2237" spans="3:5" x14ac:dyDescent="0.25">
      <c r="C2237" s="18"/>
      <c r="E2237" s="18"/>
    </row>
    <row r="2238" spans="3:5" x14ac:dyDescent="0.25">
      <c r="C2238" s="18"/>
      <c r="E2238" s="18"/>
    </row>
    <row r="2239" spans="3:5" x14ac:dyDescent="0.25">
      <c r="C2239" s="18"/>
      <c r="E2239" s="18"/>
    </row>
    <row r="2240" spans="3:5" x14ac:dyDescent="0.25">
      <c r="C2240" s="18"/>
      <c r="E2240" s="18"/>
    </row>
    <row r="2241" spans="3:5" x14ac:dyDescent="0.25">
      <c r="C2241" s="18"/>
      <c r="E2241" s="18"/>
    </row>
    <row r="2242" spans="3:5" x14ac:dyDescent="0.25">
      <c r="C2242" s="18"/>
      <c r="E2242" s="18"/>
    </row>
    <row r="2243" spans="3:5" x14ac:dyDescent="0.25">
      <c r="C2243" s="18"/>
      <c r="E2243" s="18"/>
    </row>
    <row r="2244" spans="3:5" x14ac:dyDescent="0.25">
      <c r="C2244" s="18"/>
      <c r="E2244" s="18"/>
    </row>
    <row r="2245" spans="3:5" x14ac:dyDescent="0.25">
      <c r="C2245" s="18"/>
      <c r="E2245" s="18"/>
    </row>
    <row r="2246" spans="3:5" x14ac:dyDescent="0.25">
      <c r="C2246" s="18"/>
      <c r="E2246" s="18"/>
    </row>
    <row r="2247" spans="3:5" x14ac:dyDescent="0.25">
      <c r="C2247" s="18"/>
      <c r="E2247" s="18"/>
    </row>
    <row r="2248" spans="3:5" x14ac:dyDescent="0.25">
      <c r="C2248" s="18"/>
      <c r="E2248" s="18"/>
    </row>
    <row r="2249" spans="3:5" x14ac:dyDescent="0.25">
      <c r="C2249" s="18"/>
      <c r="E2249" s="18"/>
    </row>
    <row r="2250" spans="3:5" x14ac:dyDescent="0.25">
      <c r="C2250" s="18"/>
      <c r="E2250" s="18"/>
    </row>
    <row r="2251" spans="3:5" x14ac:dyDescent="0.25">
      <c r="C2251" s="18"/>
      <c r="E2251" s="18"/>
    </row>
    <row r="2252" spans="3:5" x14ac:dyDescent="0.25">
      <c r="C2252" s="18"/>
      <c r="E2252" s="18"/>
    </row>
    <row r="2253" spans="3:5" x14ac:dyDescent="0.25">
      <c r="C2253" s="18"/>
      <c r="E2253" s="18"/>
    </row>
    <row r="2254" spans="3:5" x14ac:dyDescent="0.25">
      <c r="C2254" s="18"/>
      <c r="E2254" s="18"/>
    </row>
    <row r="2255" spans="3:5" x14ac:dyDescent="0.25">
      <c r="C2255" s="18"/>
      <c r="E2255" s="18"/>
    </row>
    <row r="2256" spans="3:5" x14ac:dyDescent="0.25">
      <c r="C2256" s="18"/>
      <c r="E2256" s="18"/>
    </row>
    <row r="2257" spans="3:5" x14ac:dyDescent="0.25">
      <c r="C2257" s="18"/>
      <c r="E2257" s="18"/>
    </row>
    <row r="2258" spans="3:5" x14ac:dyDescent="0.25">
      <c r="C2258" s="18"/>
      <c r="E2258" s="18"/>
    </row>
    <row r="2259" spans="3:5" x14ac:dyDescent="0.25">
      <c r="C2259" s="18"/>
      <c r="E2259" s="18"/>
    </row>
    <row r="2260" spans="3:5" x14ac:dyDescent="0.25">
      <c r="C2260" s="18"/>
      <c r="E2260" s="18"/>
    </row>
    <row r="2261" spans="3:5" x14ac:dyDescent="0.25">
      <c r="C2261" s="18"/>
      <c r="E2261" s="18"/>
    </row>
    <row r="2262" spans="3:5" x14ac:dyDescent="0.25">
      <c r="C2262" s="18"/>
      <c r="E2262" s="18"/>
    </row>
    <row r="2263" spans="3:5" x14ac:dyDescent="0.25">
      <c r="C2263" s="18"/>
      <c r="E2263" s="18"/>
    </row>
    <row r="2264" spans="3:5" x14ac:dyDescent="0.25">
      <c r="C2264" s="18"/>
      <c r="E2264" s="18"/>
    </row>
    <row r="2265" spans="3:5" x14ac:dyDescent="0.25">
      <c r="C2265" s="18"/>
      <c r="E2265" s="18"/>
    </row>
    <row r="2266" spans="3:5" x14ac:dyDescent="0.25">
      <c r="C2266" s="18"/>
      <c r="E2266" s="18"/>
    </row>
    <row r="2267" spans="3:5" x14ac:dyDescent="0.25">
      <c r="C2267" s="18"/>
      <c r="E2267" s="18"/>
    </row>
    <row r="2268" spans="3:5" x14ac:dyDescent="0.25">
      <c r="C2268" s="18"/>
      <c r="E2268" s="18"/>
    </row>
    <row r="2269" spans="3:5" x14ac:dyDescent="0.25">
      <c r="C2269" s="18"/>
      <c r="E2269" s="18"/>
    </row>
    <row r="2270" spans="3:5" x14ac:dyDescent="0.25">
      <c r="C2270" s="18"/>
      <c r="E2270" s="18"/>
    </row>
    <row r="2271" spans="3:5" x14ac:dyDescent="0.25">
      <c r="C2271" s="18"/>
      <c r="E2271" s="18"/>
    </row>
    <row r="2272" spans="3:5" x14ac:dyDescent="0.25">
      <c r="C2272" s="18"/>
      <c r="E2272" s="18"/>
    </row>
    <row r="2273" spans="3:5" x14ac:dyDescent="0.25">
      <c r="C2273" s="18"/>
      <c r="E2273" s="18"/>
    </row>
    <row r="2274" spans="3:5" x14ac:dyDescent="0.25">
      <c r="C2274" s="18"/>
      <c r="E2274" s="18"/>
    </row>
    <row r="2275" spans="3:5" x14ac:dyDescent="0.25">
      <c r="C2275" s="18"/>
      <c r="E2275" s="18"/>
    </row>
    <row r="2276" spans="3:5" x14ac:dyDescent="0.25">
      <c r="C2276" s="18"/>
      <c r="E2276" s="18"/>
    </row>
    <row r="2277" spans="3:5" x14ac:dyDescent="0.25">
      <c r="C2277" s="18"/>
      <c r="E2277" s="18"/>
    </row>
    <row r="2278" spans="3:5" x14ac:dyDescent="0.25">
      <c r="C2278" s="18"/>
      <c r="E2278" s="18"/>
    </row>
    <row r="2279" spans="3:5" x14ac:dyDescent="0.25">
      <c r="C2279" s="18"/>
      <c r="E2279" s="18"/>
    </row>
    <row r="2280" spans="3:5" x14ac:dyDescent="0.25">
      <c r="C2280" s="18"/>
      <c r="E2280" s="18"/>
    </row>
    <row r="2281" spans="3:5" x14ac:dyDescent="0.25">
      <c r="C2281" s="18"/>
      <c r="E2281" s="18"/>
    </row>
    <row r="2282" spans="3:5" x14ac:dyDescent="0.25">
      <c r="C2282" s="18"/>
      <c r="E2282" s="18"/>
    </row>
    <row r="2283" spans="3:5" x14ac:dyDescent="0.25">
      <c r="C2283" s="18"/>
      <c r="E2283" s="18"/>
    </row>
    <row r="2284" spans="3:5" x14ac:dyDescent="0.25">
      <c r="C2284" s="18"/>
      <c r="E2284" s="18"/>
    </row>
    <row r="2285" spans="3:5" x14ac:dyDescent="0.25">
      <c r="C2285" s="18"/>
      <c r="E2285" s="18"/>
    </row>
    <row r="2286" spans="3:5" x14ac:dyDescent="0.25">
      <c r="C2286" s="18"/>
      <c r="E2286" s="18"/>
    </row>
    <row r="2287" spans="3:5" x14ac:dyDescent="0.25">
      <c r="C2287" s="18"/>
      <c r="E2287" s="18"/>
    </row>
    <row r="2288" spans="3:5" x14ac:dyDescent="0.25">
      <c r="C2288" s="18"/>
      <c r="E2288" s="18"/>
    </row>
    <row r="2289" spans="3:5" x14ac:dyDescent="0.25">
      <c r="C2289" s="18"/>
      <c r="E2289" s="18"/>
    </row>
    <row r="2290" spans="3:5" x14ac:dyDescent="0.25">
      <c r="C2290" s="18"/>
      <c r="E2290" s="18"/>
    </row>
    <row r="2291" spans="3:5" x14ac:dyDescent="0.25">
      <c r="C2291" s="18"/>
      <c r="E2291" s="18"/>
    </row>
    <row r="2292" spans="3:5" x14ac:dyDescent="0.25">
      <c r="C2292" s="18"/>
      <c r="E2292" s="18"/>
    </row>
    <row r="2293" spans="3:5" x14ac:dyDescent="0.25">
      <c r="C2293" s="18"/>
      <c r="E2293" s="18"/>
    </row>
    <row r="2294" spans="3:5" x14ac:dyDescent="0.25">
      <c r="C2294" s="18"/>
      <c r="E2294" s="18"/>
    </row>
    <row r="2295" spans="3:5" x14ac:dyDescent="0.25">
      <c r="C2295" s="18"/>
      <c r="E2295" s="18"/>
    </row>
    <row r="2296" spans="3:5" x14ac:dyDescent="0.25">
      <c r="C2296" s="18"/>
      <c r="E2296" s="18"/>
    </row>
    <row r="2297" spans="3:5" x14ac:dyDescent="0.25">
      <c r="C2297" s="18"/>
      <c r="E2297" s="18"/>
    </row>
    <row r="2298" spans="3:5" x14ac:dyDescent="0.25">
      <c r="C2298" s="18"/>
      <c r="E2298" s="18"/>
    </row>
    <row r="2299" spans="3:5" x14ac:dyDescent="0.25">
      <c r="C2299" s="18"/>
      <c r="E2299" s="18"/>
    </row>
    <row r="2300" spans="3:5" x14ac:dyDescent="0.25">
      <c r="C2300" s="18"/>
      <c r="E2300" s="18"/>
    </row>
    <row r="2301" spans="3:5" x14ac:dyDescent="0.25">
      <c r="C2301" s="18"/>
      <c r="E2301" s="18"/>
    </row>
    <row r="2302" spans="3:5" x14ac:dyDescent="0.25">
      <c r="C2302" s="18"/>
      <c r="E2302" s="18"/>
    </row>
    <row r="2303" spans="3:5" x14ac:dyDescent="0.25">
      <c r="C2303" s="18"/>
      <c r="E2303" s="18"/>
    </row>
    <row r="2304" spans="3:5" x14ac:dyDescent="0.25">
      <c r="C2304" s="18"/>
      <c r="E2304" s="18"/>
    </row>
    <row r="2305" spans="3:5" x14ac:dyDescent="0.25">
      <c r="C2305" s="18"/>
      <c r="E2305" s="18"/>
    </row>
    <row r="2306" spans="3:5" x14ac:dyDescent="0.25">
      <c r="C2306" s="18"/>
      <c r="E2306" s="18"/>
    </row>
    <row r="2307" spans="3:5" x14ac:dyDescent="0.25">
      <c r="C2307" s="18"/>
      <c r="E2307" s="18"/>
    </row>
    <row r="2308" spans="3:5" x14ac:dyDescent="0.25">
      <c r="C2308" s="18"/>
      <c r="E2308" s="18"/>
    </row>
    <row r="2309" spans="3:5" x14ac:dyDescent="0.25">
      <c r="C2309" s="18"/>
      <c r="E2309" s="18"/>
    </row>
    <row r="2310" spans="3:5" x14ac:dyDescent="0.25">
      <c r="C2310" s="18"/>
      <c r="E2310" s="18"/>
    </row>
    <row r="2311" spans="3:5" x14ac:dyDescent="0.25">
      <c r="C2311" s="18"/>
      <c r="E2311" s="18"/>
    </row>
    <row r="2312" spans="3:5" x14ac:dyDescent="0.25">
      <c r="C2312" s="18"/>
      <c r="E2312" s="18"/>
    </row>
    <row r="2313" spans="3:5" x14ac:dyDescent="0.25">
      <c r="C2313" s="18"/>
      <c r="E2313" s="18"/>
    </row>
    <row r="2314" spans="3:5" x14ac:dyDescent="0.25">
      <c r="C2314" s="18"/>
      <c r="E2314" s="18"/>
    </row>
    <row r="2315" spans="3:5" x14ac:dyDescent="0.25">
      <c r="C2315" s="18"/>
      <c r="E2315" s="18"/>
    </row>
    <row r="2316" spans="3:5" x14ac:dyDescent="0.25">
      <c r="C2316" s="18"/>
      <c r="E2316" s="18"/>
    </row>
    <row r="2317" spans="3:5" x14ac:dyDescent="0.25">
      <c r="C2317" s="18"/>
      <c r="E2317" s="18"/>
    </row>
    <row r="2318" spans="3:5" x14ac:dyDescent="0.25">
      <c r="C2318" s="18"/>
      <c r="E2318" s="18"/>
    </row>
    <row r="2319" spans="3:5" x14ac:dyDescent="0.25">
      <c r="C2319" s="18"/>
      <c r="E2319" s="18"/>
    </row>
    <row r="2320" spans="3:5" x14ac:dyDescent="0.25">
      <c r="C2320" s="18"/>
      <c r="E2320" s="18"/>
    </row>
    <row r="2321" spans="3:5" x14ac:dyDescent="0.25">
      <c r="C2321" s="18"/>
      <c r="E2321" s="18"/>
    </row>
    <row r="2322" spans="3:5" x14ac:dyDescent="0.25">
      <c r="C2322" s="18"/>
      <c r="E2322" s="18"/>
    </row>
    <row r="2323" spans="3:5" x14ac:dyDescent="0.25">
      <c r="C2323" s="18"/>
      <c r="E2323" s="18"/>
    </row>
    <row r="2324" spans="3:5" x14ac:dyDescent="0.25">
      <c r="C2324" s="18"/>
      <c r="E2324" s="18"/>
    </row>
    <row r="2325" spans="3:5" x14ac:dyDescent="0.25">
      <c r="C2325" s="18"/>
      <c r="E2325" s="18"/>
    </row>
    <row r="2326" spans="3:5" x14ac:dyDescent="0.25">
      <c r="C2326" s="18"/>
      <c r="E2326" s="18"/>
    </row>
    <row r="2327" spans="3:5" x14ac:dyDescent="0.25">
      <c r="C2327" s="18"/>
      <c r="E2327" s="18"/>
    </row>
    <row r="2328" spans="3:5" x14ac:dyDescent="0.25">
      <c r="C2328" s="18"/>
      <c r="E2328" s="18"/>
    </row>
    <row r="2329" spans="3:5" x14ac:dyDescent="0.25">
      <c r="C2329" s="18"/>
      <c r="E2329" s="18"/>
    </row>
    <row r="2330" spans="3:5" x14ac:dyDescent="0.25">
      <c r="C2330" s="18"/>
      <c r="E2330" s="18"/>
    </row>
    <row r="2331" spans="3:5" x14ac:dyDescent="0.25">
      <c r="C2331" s="18"/>
      <c r="E2331" s="18"/>
    </row>
    <row r="2332" spans="3:5" x14ac:dyDescent="0.25">
      <c r="C2332" s="18"/>
      <c r="E2332" s="18"/>
    </row>
    <row r="2333" spans="3:5" x14ac:dyDescent="0.25">
      <c r="C2333" s="18"/>
      <c r="E2333" s="18"/>
    </row>
    <row r="2334" spans="3:5" x14ac:dyDescent="0.25">
      <c r="C2334" s="18"/>
      <c r="E2334" s="18"/>
    </row>
    <row r="2335" spans="3:5" x14ac:dyDescent="0.25">
      <c r="C2335" s="18"/>
      <c r="E2335" s="18"/>
    </row>
    <row r="2336" spans="3:5" x14ac:dyDescent="0.25">
      <c r="C2336" s="18"/>
      <c r="E2336" s="18"/>
    </row>
    <row r="2337" spans="3:5" x14ac:dyDescent="0.25">
      <c r="C2337" s="18"/>
      <c r="E2337" s="18"/>
    </row>
    <row r="2338" spans="3:5" x14ac:dyDescent="0.25">
      <c r="C2338" s="18"/>
      <c r="E2338" s="18"/>
    </row>
    <row r="2339" spans="3:5" x14ac:dyDescent="0.25">
      <c r="C2339" s="18"/>
      <c r="E2339" s="18"/>
    </row>
    <row r="2340" spans="3:5" x14ac:dyDescent="0.25">
      <c r="C2340" s="18"/>
      <c r="E2340" s="18"/>
    </row>
    <row r="2341" spans="3:5" x14ac:dyDescent="0.25">
      <c r="C2341" s="18"/>
      <c r="E2341" s="18"/>
    </row>
    <row r="2342" spans="3:5" x14ac:dyDescent="0.25">
      <c r="C2342" s="18"/>
      <c r="E2342" s="18"/>
    </row>
    <row r="2343" spans="3:5" x14ac:dyDescent="0.25">
      <c r="C2343" s="18"/>
      <c r="E2343" s="18"/>
    </row>
    <row r="2344" spans="3:5" x14ac:dyDescent="0.25">
      <c r="C2344" s="18"/>
      <c r="E2344" s="18"/>
    </row>
    <row r="2345" spans="3:5" x14ac:dyDescent="0.25">
      <c r="C2345" s="18"/>
      <c r="E2345" s="18"/>
    </row>
    <row r="2346" spans="3:5" x14ac:dyDescent="0.25">
      <c r="C2346" s="18"/>
      <c r="E2346" s="18"/>
    </row>
    <row r="2347" spans="3:5" x14ac:dyDescent="0.25">
      <c r="C2347" s="18"/>
      <c r="E2347" s="18"/>
    </row>
    <row r="2348" spans="3:5" x14ac:dyDescent="0.25">
      <c r="C2348" s="18"/>
      <c r="E2348" s="18"/>
    </row>
    <row r="2349" spans="3:5" x14ac:dyDescent="0.25">
      <c r="C2349" s="18"/>
      <c r="E2349" s="18"/>
    </row>
    <row r="2350" spans="3:5" x14ac:dyDescent="0.25">
      <c r="C2350" s="18"/>
      <c r="E2350" s="18"/>
    </row>
    <row r="2351" spans="3:5" x14ac:dyDescent="0.25">
      <c r="C2351" s="18"/>
      <c r="E2351" s="18"/>
    </row>
    <row r="2352" spans="3:5" x14ac:dyDescent="0.25">
      <c r="C2352" s="18"/>
      <c r="E2352" s="18"/>
    </row>
    <row r="2353" spans="3:5" x14ac:dyDescent="0.25">
      <c r="C2353" s="18"/>
      <c r="E2353" s="18"/>
    </row>
    <row r="2354" spans="3:5" x14ac:dyDescent="0.25">
      <c r="C2354" s="18"/>
      <c r="E2354" s="18"/>
    </row>
    <row r="2355" spans="3:5" x14ac:dyDescent="0.25">
      <c r="C2355" s="18"/>
      <c r="E2355" s="18"/>
    </row>
    <row r="2356" spans="3:5" x14ac:dyDescent="0.25">
      <c r="C2356" s="18"/>
      <c r="E2356" s="18"/>
    </row>
    <row r="2357" spans="3:5" x14ac:dyDescent="0.25">
      <c r="C2357" s="18"/>
      <c r="E2357" s="18"/>
    </row>
    <row r="2358" spans="3:5" x14ac:dyDescent="0.25">
      <c r="C2358" s="18"/>
      <c r="E2358" s="18"/>
    </row>
    <row r="2359" spans="3:5" x14ac:dyDescent="0.25">
      <c r="C2359" s="18"/>
      <c r="E2359" s="18"/>
    </row>
    <row r="2360" spans="3:5" x14ac:dyDescent="0.25">
      <c r="C2360" s="18"/>
      <c r="E2360" s="18"/>
    </row>
    <row r="2361" spans="3:5" x14ac:dyDescent="0.25">
      <c r="C2361" s="18"/>
      <c r="E2361" s="18"/>
    </row>
    <row r="2362" spans="3:5" x14ac:dyDescent="0.25">
      <c r="C2362" s="18"/>
      <c r="E2362" s="18"/>
    </row>
    <row r="2363" spans="3:5" x14ac:dyDescent="0.25">
      <c r="C2363" s="18"/>
      <c r="E2363" s="18"/>
    </row>
    <row r="2364" spans="3:5" x14ac:dyDescent="0.25">
      <c r="C2364" s="18"/>
      <c r="E2364" s="18"/>
    </row>
    <row r="2365" spans="3:5" x14ac:dyDescent="0.25">
      <c r="C2365" s="18"/>
      <c r="E2365" s="18"/>
    </row>
    <row r="2366" spans="3:5" x14ac:dyDescent="0.25">
      <c r="C2366" s="18"/>
      <c r="E2366" s="18"/>
    </row>
    <row r="2367" spans="3:5" x14ac:dyDescent="0.25">
      <c r="C2367" s="18"/>
      <c r="E2367" s="18"/>
    </row>
    <row r="2368" spans="3:5" x14ac:dyDescent="0.25">
      <c r="C2368" s="18"/>
      <c r="E2368" s="18"/>
    </row>
    <row r="2369" spans="3:5" x14ac:dyDescent="0.25">
      <c r="C2369" s="18"/>
      <c r="E2369" s="18"/>
    </row>
    <row r="2370" spans="3:5" x14ac:dyDescent="0.25">
      <c r="C2370" s="18"/>
      <c r="E2370" s="18"/>
    </row>
    <row r="2371" spans="3:5" x14ac:dyDescent="0.25">
      <c r="C2371" s="18"/>
      <c r="E2371" s="18"/>
    </row>
    <row r="2372" spans="3:5" x14ac:dyDescent="0.25">
      <c r="C2372" s="18"/>
      <c r="E2372" s="18"/>
    </row>
    <row r="2373" spans="3:5" x14ac:dyDescent="0.25">
      <c r="C2373" s="18"/>
      <c r="E2373" s="18"/>
    </row>
    <row r="2374" spans="3:5" x14ac:dyDescent="0.25">
      <c r="C2374" s="18"/>
      <c r="E2374" s="18"/>
    </row>
    <row r="2375" spans="3:5" x14ac:dyDescent="0.25">
      <c r="C2375" s="18"/>
      <c r="E2375" s="18"/>
    </row>
    <row r="2376" spans="3:5" x14ac:dyDescent="0.25">
      <c r="C2376" s="18"/>
      <c r="E2376" s="18"/>
    </row>
    <row r="2377" spans="3:5" x14ac:dyDescent="0.25">
      <c r="C2377" s="18"/>
      <c r="E2377" s="18"/>
    </row>
    <row r="2378" spans="3:5" x14ac:dyDescent="0.25">
      <c r="C2378" s="18"/>
      <c r="E2378" s="18"/>
    </row>
    <row r="2379" spans="3:5" x14ac:dyDescent="0.25">
      <c r="C2379" s="18"/>
      <c r="E2379" s="18"/>
    </row>
    <row r="2380" spans="3:5" x14ac:dyDescent="0.25">
      <c r="C2380" s="18"/>
      <c r="E2380" s="18"/>
    </row>
    <row r="2381" spans="3:5" x14ac:dyDescent="0.25">
      <c r="C2381" s="18"/>
      <c r="E2381" s="18"/>
    </row>
    <row r="2382" spans="3:5" x14ac:dyDescent="0.25">
      <c r="C2382" s="18"/>
      <c r="E2382" s="18"/>
    </row>
    <row r="2383" spans="3:5" x14ac:dyDescent="0.25">
      <c r="C2383" s="18"/>
      <c r="E2383" s="18"/>
    </row>
    <row r="2384" spans="3:5" x14ac:dyDescent="0.25">
      <c r="C2384" s="18"/>
      <c r="E2384" s="18"/>
    </row>
    <row r="2385" spans="3:5" x14ac:dyDescent="0.25">
      <c r="C2385" s="18"/>
      <c r="E2385" s="18"/>
    </row>
    <row r="2386" spans="3:5" x14ac:dyDescent="0.25">
      <c r="C2386" s="18"/>
      <c r="E2386" s="18"/>
    </row>
    <row r="2387" spans="3:5" x14ac:dyDescent="0.25">
      <c r="C2387" s="18"/>
      <c r="E2387" s="18"/>
    </row>
    <row r="2388" spans="3:5" x14ac:dyDescent="0.25">
      <c r="C2388" s="18"/>
      <c r="E2388" s="18"/>
    </row>
    <row r="2389" spans="3:5" x14ac:dyDescent="0.25">
      <c r="C2389" s="18"/>
      <c r="E2389" s="18"/>
    </row>
    <row r="2390" spans="3:5" x14ac:dyDescent="0.25">
      <c r="C2390" s="18"/>
      <c r="E2390" s="18"/>
    </row>
    <row r="2391" spans="3:5" x14ac:dyDescent="0.25">
      <c r="C2391" s="18"/>
      <c r="E2391" s="18"/>
    </row>
    <row r="2392" spans="3:5" x14ac:dyDescent="0.25">
      <c r="C2392" s="18"/>
      <c r="E2392" s="18"/>
    </row>
    <row r="2393" spans="3:5" x14ac:dyDescent="0.25">
      <c r="C2393" s="18"/>
      <c r="E2393" s="18"/>
    </row>
    <row r="2394" spans="3:5" x14ac:dyDescent="0.25">
      <c r="C2394" s="18"/>
      <c r="E2394" s="18"/>
    </row>
    <row r="2395" spans="3:5" x14ac:dyDescent="0.25">
      <c r="C2395" s="18"/>
      <c r="E2395" s="18"/>
    </row>
    <row r="2396" spans="3:5" x14ac:dyDescent="0.25">
      <c r="C2396" s="18"/>
      <c r="E2396" s="18"/>
    </row>
    <row r="2397" spans="3:5" x14ac:dyDescent="0.25">
      <c r="C2397" s="18"/>
      <c r="E2397" s="18"/>
    </row>
    <row r="2398" spans="3:5" x14ac:dyDescent="0.25">
      <c r="C2398" s="18"/>
      <c r="E2398" s="18"/>
    </row>
    <row r="2399" spans="3:5" x14ac:dyDescent="0.25">
      <c r="C2399" s="18"/>
      <c r="E2399" s="18"/>
    </row>
    <row r="2400" spans="3:5" x14ac:dyDescent="0.25">
      <c r="C2400" s="18"/>
      <c r="E2400" s="18"/>
    </row>
    <row r="2401" spans="3:5" x14ac:dyDescent="0.25">
      <c r="C2401" s="18"/>
      <c r="E2401" s="18"/>
    </row>
    <row r="2402" spans="3:5" x14ac:dyDescent="0.25">
      <c r="C2402" s="18"/>
      <c r="E2402" s="18"/>
    </row>
    <row r="2403" spans="3:5" x14ac:dyDescent="0.25">
      <c r="C2403" s="18"/>
      <c r="E2403" s="18"/>
    </row>
    <row r="2404" spans="3:5" x14ac:dyDescent="0.25">
      <c r="C2404" s="18"/>
      <c r="E2404" s="18"/>
    </row>
    <row r="2405" spans="3:5" x14ac:dyDescent="0.25">
      <c r="C2405" s="18"/>
      <c r="E2405" s="18"/>
    </row>
    <row r="2406" spans="3:5" x14ac:dyDescent="0.25">
      <c r="C2406" s="18"/>
      <c r="E2406" s="18"/>
    </row>
    <row r="2407" spans="3:5" x14ac:dyDescent="0.25">
      <c r="C2407" s="18"/>
      <c r="E2407" s="18"/>
    </row>
    <row r="2408" spans="3:5" x14ac:dyDescent="0.25">
      <c r="C2408" s="18"/>
      <c r="E2408" s="18"/>
    </row>
    <row r="2409" spans="3:5" x14ac:dyDescent="0.25">
      <c r="C2409" s="18"/>
      <c r="E2409" s="18"/>
    </row>
    <row r="2410" spans="3:5" x14ac:dyDescent="0.25">
      <c r="C2410" s="18"/>
      <c r="E2410" s="18"/>
    </row>
    <row r="2411" spans="3:5" x14ac:dyDescent="0.25">
      <c r="C2411" s="18"/>
      <c r="E2411" s="18"/>
    </row>
    <row r="2412" spans="3:5" x14ac:dyDescent="0.25">
      <c r="C2412" s="18"/>
      <c r="E2412" s="18"/>
    </row>
    <row r="2413" spans="3:5" x14ac:dyDescent="0.25">
      <c r="C2413" s="18"/>
      <c r="E2413" s="18"/>
    </row>
    <row r="2414" spans="3:5" x14ac:dyDescent="0.25">
      <c r="C2414" s="18"/>
      <c r="E2414" s="18"/>
    </row>
    <row r="2415" spans="3:5" x14ac:dyDescent="0.25">
      <c r="C2415" s="18"/>
      <c r="E2415" s="18"/>
    </row>
    <row r="2416" spans="3:5" x14ac:dyDescent="0.25">
      <c r="C2416" s="18"/>
      <c r="E2416" s="18"/>
    </row>
    <row r="2417" spans="3:5" x14ac:dyDescent="0.25">
      <c r="C2417" s="18"/>
      <c r="E2417" s="18"/>
    </row>
    <row r="2418" spans="3:5" x14ac:dyDescent="0.25">
      <c r="C2418" s="18"/>
      <c r="E2418" s="18"/>
    </row>
    <row r="2419" spans="3:5" x14ac:dyDescent="0.25">
      <c r="C2419" s="18"/>
      <c r="E2419" s="18"/>
    </row>
    <row r="2420" spans="3:5" x14ac:dyDescent="0.25">
      <c r="C2420" s="18"/>
      <c r="E2420" s="18"/>
    </row>
    <row r="2421" spans="3:5" x14ac:dyDescent="0.25">
      <c r="C2421" s="18"/>
      <c r="E2421" s="18"/>
    </row>
    <row r="2422" spans="3:5" x14ac:dyDescent="0.25">
      <c r="C2422" s="18"/>
      <c r="E2422" s="18"/>
    </row>
    <row r="2423" spans="3:5" x14ac:dyDescent="0.25">
      <c r="C2423" s="18"/>
      <c r="E2423" s="18"/>
    </row>
    <row r="2424" spans="3:5" x14ac:dyDescent="0.25">
      <c r="C2424" s="18"/>
      <c r="E2424" s="18"/>
    </row>
    <row r="2425" spans="3:5" x14ac:dyDescent="0.25">
      <c r="C2425" s="18"/>
      <c r="E2425" s="18"/>
    </row>
    <row r="2426" spans="3:5" x14ac:dyDescent="0.25">
      <c r="C2426" s="18"/>
      <c r="E2426" s="18"/>
    </row>
    <row r="2427" spans="3:5" x14ac:dyDescent="0.25">
      <c r="C2427" s="18"/>
      <c r="E2427" s="18"/>
    </row>
    <row r="2428" spans="3:5" x14ac:dyDescent="0.25">
      <c r="C2428" s="18"/>
      <c r="E2428" s="18"/>
    </row>
    <row r="2429" spans="3:5" x14ac:dyDescent="0.25">
      <c r="C2429" s="18"/>
      <c r="E2429" s="18"/>
    </row>
    <row r="2430" spans="3:5" x14ac:dyDescent="0.25">
      <c r="C2430" s="18"/>
      <c r="E2430" s="18"/>
    </row>
    <row r="2431" spans="3:5" x14ac:dyDescent="0.25">
      <c r="C2431" s="18"/>
      <c r="E2431" s="18"/>
    </row>
    <row r="2432" spans="3:5" x14ac:dyDescent="0.25">
      <c r="C2432" s="18"/>
      <c r="E2432" s="18"/>
    </row>
    <row r="2433" spans="3:5" x14ac:dyDescent="0.25">
      <c r="C2433" s="18"/>
      <c r="E2433" s="18"/>
    </row>
    <row r="2434" spans="3:5" x14ac:dyDescent="0.25">
      <c r="C2434" s="18"/>
      <c r="E2434" s="18"/>
    </row>
    <row r="2435" spans="3:5" x14ac:dyDescent="0.25">
      <c r="C2435" s="18"/>
      <c r="E2435" s="18"/>
    </row>
    <row r="2436" spans="3:5" x14ac:dyDescent="0.25">
      <c r="C2436" s="18"/>
      <c r="E2436" s="18"/>
    </row>
    <row r="2437" spans="3:5" x14ac:dyDescent="0.25">
      <c r="C2437" s="18"/>
      <c r="E2437" s="18"/>
    </row>
    <row r="2438" spans="3:5" x14ac:dyDescent="0.25">
      <c r="C2438" s="18"/>
      <c r="E2438" s="18"/>
    </row>
    <row r="2439" spans="3:5" x14ac:dyDescent="0.25">
      <c r="C2439" s="18"/>
      <c r="E2439" s="18"/>
    </row>
    <row r="2440" spans="3:5" x14ac:dyDescent="0.25">
      <c r="C2440" s="18"/>
      <c r="E2440" s="18"/>
    </row>
    <row r="2441" spans="3:5" x14ac:dyDescent="0.25">
      <c r="C2441" s="18"/>
      <c r="E2441" s="18"/>
    </row>
    <row r="2442" spans="3:5" x14ac:dyDescent="0.25">
      <c r="C2442" s="18"/>
      <c r="E2442" s="18"/>
    </row>
    <row r="2443" spans="3:5" x14ac:dyDescent="0.25">
      <c r="C2443" s="18"/>
      <c r="E2443" s="18"/>
    </row>
    <row r="2444" spans="3:5" x14ac:dyDescent="0.25">
      <c r="C2444" s="18"/>
      <c r="E2444" s="18"/>
    </row>
    <row r="2445" spans="3:5" x14ac:dyDescent="0.25">
      <c r="C2445" s="18"/>
      <c r="E2445" s="18"/>
    </row>
    <row r="2446" spans="3:5" x14ac:dyDescent="0.25">
      <c r="C2446" s="18"/>
      <c r="E2446" s="18"/>
    </row>
    <row r="2447" spans="3:5" x14ac:dyDescent="0.25">
      <c r="C2447" s="18"/>
      <c r="E2447" s="18"/>
    </row>
    <row r="2448" spans="3:5" x14ac:dyDescent="0.25">
      <c r="C2448" s="18"/>
      <c r="E2448" s="18"/>
    </row>
    <row r="2449" spans="3:5" x14ac:dyDescent="0.25">
      <c r="C2449" s="18"/>
      <c r="E2449" s="18"/>
    </row>
    <row r="2450" spans="3:5" x14ac:dyDescent="0.25">
      <c r="C2450" s="18"/>
      <c r="E2450" s="18"/>
    </row>
    <row r="2451" spans="3:5" x14ac:dyDescent="0.25">
      <c r="C2451" s="18"/>
      <c r="E2451" s="18"/>
    </row>
    <row r="2452" spans="3:5" x14ac:dyDescent="0.25">
      <c r="C2452" s="18"/>
      <c r="E2452" s="18"/>
    </row>
    <row r="2453" spans="3:5" x14ac:dyDescent="0.25">
      <c r="C2453" s="18"/>
      <c r="E2453" s="18"/>
    </row>
    <row r="2454" spans="3:5" x14ac:dyDescent="0.25">
      <c r="C2454" s="18"/>
      <c r="E2454" s="18"/>
    </row>
    <row r="2455" spans="3:5" x14ac:dyDescent="0.25">
      <c r="C2455" s="18"/>
      <c r="E2455" s="18"/>
    </row>
    <row r="2456" spans="3:5" x14ac:dyDescent="0.25">
      <c r="C2456" s="18"/>
      <c r="E2456" s="18"/>
    </row>
    <row r="2457" spans="3:5" x14ac:dyDescent="0.25">
      <c r="C2457" s="18"/>
      <c r="E2457" s="18"/>
    </row>
    <row r="2458" spans="3:5" x14ac:dyDescent="0.25">
      <c r="C2458" s="18"/>
      <c r="E2458" s="18"/>
    </row>
    <row r="2459" spans="3:5" x14ac:dyDescent="0.25">
      <c r="C2459" s="18"/>
      <c r="E2459" s="18"/>
    </row>
    <row r="2460" spans="3:5" x14ac:dyDescent="0.25">
      <c r="C2460" s="18"/>
      <c r="E2460" s="18"/>
    </row>
    <row r="2461" spans="3:5" x14ac:dyDescent="0.25">
      <c r="C2461" s="18"/>
      <c r="E2461" s="18"/>
    </row>
    <row r="2462" spans="3:5" x14ac:dyDescent="0.25">
      <c r="C2462" s="18"/>
      <c r="E2462" s="18"/>
    </row>
    <row r="2463" spans="3:5" x14ac:dyDescent="0.25">
      <c r="C2463" s="18"/>
      <c r="E2463" s="18"/>
    </row>
    <row r="2464" spans="3:5" x14ac:dyDescent="0.25">
      <c r="C2464" s="18"/>
      <c r="E2464" s="18"/>
    </row>
    <row r="2465" spans="3:5" x14ac:dyDescent="0.25">
      <c r="C2465" s="18"/>
      <c r="E2465" s="18"/>
    </row>
    <row r="2466" spans="3:5" x14ac:dyDescent="0.25">
      <c r="C2466" s="18"/>
      <c r="E2466" s="18"/>
    </row>
    <row r="2467" spans="3:5" x14ac:dyDescent="0.25">
      <c r="C2467" s="18"/>
      <c r="E2467" s="18"/>
    </row>
    <row r="2468" spans="3:5" x14ac:dyDescent="0.25">
      <c r="C2468" s="18"/>
      <c r="E2468" s="18"/>
    </row>
    <row r="2469" spans="3:5" x14ac:dyDescent="0.25">
      <c r="C2469" s="18"/>
      <c r="E2469" s="18"/>
    </row>
    <row r="2470" spans="3:5" x14ac:dyDescent="0.25">
      <c r="C2470" s="18"/>
      <c r="E2470" s="18"/>
    </row>
    <row r="2471" spans="3:5" x14ac:dyDescent="0.25">
      <c r="C2471" s="18"/>
      <c r="E2471" s="18"/>
    </row>
    <row r="2472" spans="3:5" x14ac:dyDescent="0.25">
      <c r="C2472" s="18"/>
      <c r="E2472" s="18"/>
    </row>
    <row r="2473" spans="3:5" x14ac:dyDescent="0.25">
      <c r="C2473" s="18"/>
      <c r="E2473" s="18"/>
    </row>
    <row r="2474" spans="3:5" x14ac:dyDescent="0.25">
      <c r="C2474" s="18"/>
      <c r="E2474" s="18"/>
    </row>
    <row r="2475" spans="3:5" x14ac:dyDescent="0.25">
      <c r="C2475" s="18"/>
      <c r="E2475" s="18"/>
    </row>
    <row r="2476" spans="3:5" x14ac:dyDescent="0.25">
      <c r="C2476" s="18"/>
      <c r="E2476" s="18"/>
    </row>
  </sheetData>
  <customSheetViews>
    <customSheetView guid="{C757A177-596F-42C0-B6CE-3932BAFC49F8}" showPageBreaks="1" showRowCol="0" view="pageLayout">
      <selection activeCell="E8" sqref="E8"/>
      <rowBreaks count="8" manualBreakCount="8">
        <brk id="30" max="16383" man="1"/>
        <brk id="44" max="16383" man="1"/>
        <brk id="56" max="16383" man="1"/>
        <brk id="85" max="16383" man="1"/>
        <brk id="93" max="16383" man="1"/>
        <brk id="106" max="16383" man="1"/>
        <brk id="121" max="16383" man="1"/>
        <brk id="156" max="16383" man="1"/>
      </rowBreaks>
      <pageMargins left="0.78740157480314998" right="0.39370078740157499" top="0.59055118110236204" bottom="0.98425196850393704" header="0.39370078740157499" footer="0.39370078740157499"/>
      <pageSetup paperSize="9" scale="95" orientation="landscape" horizontalDpi="1200" verticalDpi="1200" r:id="rId1"/>
      <headerFooter alignWithMargins="0">
        <oddFooter>&amp;CSeite &amp;P/&amp;N</oddFooter>
      </headerFooter>
    </customSheetView>
  </customSheetViews>
  <mergeCells count="53">
    <mergeCell ref="E3:F3"/>
    <mergeCell ref="C3:D3"/>
    <mergeCell ref="A3:A4"/>
    <mergeCell ref="B3:B4"/>
    <mergeCell ref="C241:D241"/>
    <mergeCell ref="A212:F212"/>
    <mergeCell ref="A131:F131"/>
    <mergeCell ref="A177:F177"/>
    <mergeCell ref="A222:F222"/>
    <mergeCell ref="A224:F224"/>
    <mergeCell ref="A166:F166"/>
    <mergeCell ref="C236:D236"/>
    <mergeCell ref="C238:D238"/>
    <mergeCell ref="C225:D225"/>
    <mergeCell ref="C227:D227"/>
    <mergeCell ref="C229:D229"/>
    <mergeCell ref="B1:F1"/>
    <mergeCell ref="A2:F2"/>
    <mergeCell ref="C247:D247"/>
    <mergeCell ref="C245:D245"/>
    <mergeCell ref="C244:D244"/>
    <mergeCell ref="C240:D240"/>
    <mergeCell ref="C239:D239"/>
    <mergeCell ref="C237:D237"/>
    <mergeCell ref="C230:D230"/>
    <mergeCell ref="C231:D231"/>
    <mergeCell ref="C232:D232"/>
    <mergeCell ref="C233:D233"/>
    <mergeCell ref="C234:D234"/>
    <mergeCell ref="C235:D235"/>
    <mergeCell ref="A246:F246"/>
    <mergeCell ref="C242:D242"/>
    <mergeCell ref="A5:F5"/>
    <mergeCell ref="A120:F120"/>
    <mergeCell ref="A126:F126"/>
    <mergeCell ref="A143:F143"/>
    <mergeCell ref="A154:F154"/>
    <mergeCell ref="A58:F58"/>
    <mergeCell ref="A66:F66"/>
    <mergeCell ref="A89:F89"/>
    <mergeCell ref="A98:F98"/>
    <mergeCell ref="A107:F107"/>
    <mergeCell ref="A19:F19"/>
    <mergeCell ref="A28:F28"/>
    <mergeCell ref="A36:F36"/>
    <mergeCell ref="A43:F43"/>
    <mergeCell ref="C228:D228"/>
    <mergeCell ref="A186:F186"/>
    <mergeCell ref="A200:F200"/>
    <mergeCell ref="A50:F50"/>
    <mergeCell ref="A6:F6"/>
    <mergeCell ref="C226:D226"/>
    <mergeCell ref="A223:F223"/>
  </mergeCells>
  <conditionalFormatting sqref="F8:F18 F38:F42 F45:F49 F52:F57 F60:F65 F68:F88 F91:F97 F100:F106 F109:F119 F122:F125 F128:F130 F133:F142 F214:F221">
    <cfRule type="cellIs" dxfId="1" priority="2" stopIfTrue="1" operator="equal">
      <formula>0</formula>
    </cfRule>
  </conditionalFormatting>
  <conditionalFormatting sqref="F202:F203">
    <cfRule type="cellIs" dxfId="0" priority="1" stopIfTrue="1" operator="equal">
      <formula>0</formula>
    </cfRule>
  </conditionalFormatting>
  <pageMargins left="0.78740157480314998" right="0.39370078740157499" top="0.59055118110236204" bottom="0.98425196850393704" header="0.39370078740157499" footer="0.39370078740157499"/>
  <pageSetup paperSize="9" orientation="landscape" horizontalDpi="1200" verticalDpi="1200" r:id="rId2"/>
  <headerFooter alignWithMargins="0">
    <oddFooter>&amp;Cpage &amp;P/&amp;N</oddFooter>
  </headerFooter>
  <rowBreaks count="1" manualBreakCount="1">
    <brk id="222" max="16383" man="1"/>
  </rowBreaks>
  <ignoredErrors>
    <ignoredError sqref="E44:F44 E59:F59 E90:F90 E121:F121 E29 E155 E213 E132:F132"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G11"/>
  <sheetViews>
    <sheetView view="pageLayout" zoomScaleNormal="100" workbookViewId="0">
      <selection sqref="A1:G11"/>
    </sheetView>
  </sheetViews>
  <sheetFormatPr baseColWidth="10" defaultColWidth="11.44140625" defaultRowHeight="13.2" x14ac:dyDescent="0.25"/>
  <sheetData>
    <row r="1" spans="1:7" ht="12.75" customHeight="1" x14ac:dyDescent="0.25">
      <c r="A1" s="60" t="s">
        <v>142</v>
      </c>
      <c r="B1" s="60"/>
      <c r="C1" s="60"/>
      <c r="D1" s="60"/>
      <c r="E1" s="60"/>
      <c r="F1" s="60"/>
      <c r="G1" s="60"/>
    </row>
    <row r="2" spans="1:7" ht="12.75" customHeight="1" x14ac:dyDescent="0.25">
      <c r="A2" s="60"/>
      <c r="B2" s="60"/>
      <c r="C2" s="60"/>
      <c r="D2" s="60"/>
      <c r="E2" s="60"/>
      <c r="F2" s="60"/>
      <c r="G2" s="60"/>
    </row>
    <row r="3" spans="1:7" ht="12.75" customHeight="1" x14ac:dyDescent="0.25">
      <c r="A3" s="60"/>
      <c r="B3" s="60"/>
      <c r="C3" s="60"/>
      <c r="D3" s="60"/>
      <c r="E3" s="60"/>
      <c r="F3" s="60"/>
      <c r="G3" s="60"/>
    </row>
    <row r="4" spans="1:7" ht="12.75" customHeight="1" x14ac:dyDescent="0.25">
      <c r="A4" s="60"/>
      <c r="B4" s="60"/>
      <c r="C4" s="60"/>
      <c r="D4" s="60"/>
      <c r="E4" s="60"/>
      <c r="F4" s="60"/>
      <c r="G4" s="60"/>
    </row>
    <row r="5" spans="1:7" ht="12.75" customHeight="1" x14ac:dyDescent="0.25">
      <c r="A5" s="60"/>
      <c r="B5" s="60"/>
      <c r="C5" s="60"/>
      <c r="D5" s="60"/>
      <c r="E5" s="60"/>
      <c r="F5" s="60"/>
      <c r="G5" s="60"/>
    </row>
    <row r="6" spans="1:7" ht="119.25" customHeight="1" x14ac:dyDescent="0.25">
      <c r="A6" s="60"/>
      <c r="B6" s="60"/>
      <c r="C6" s="60"/>
      <c r="D6" s="60"/>
      <c r="E6" s="60"/>
      <c r="F6" s="60"/>
      <c r="G6" s="60"/>
    </row>
    <row r="7" spans="1:7" x14ac:dyDescent="0.25">
      <c r="A7" s="60"/>
      <c r="B7" s="60"/>
      <c r="C7" s="60"/>
      <c r="D7" s="60"/>
      <c r="E7" s="60"/>
      <c r="F7" s="60"/>
      <c r="G7" s="60"/>
    </row>
    <row r="8" spans="1:7" x14ac:dyDescent="0.25">
      <c r="A8" s="60"/>
      <c r="B8" s="60"/>
      <c r="C8" s="60"/>
      <c r="D8" s="60"/>
      <c r="E8" s="60"/>
      <c r="F8" s="60"/>
      <c r="G8" s="60"/>
    </row>
    <row r="9" spans="1:7" x14ac:dyDescent="0.25">
      <c r="A9" s="60"/>
      <c r="B9" s="60"/>
      <c r="C9" s="60"/>
      <c r="D9" s="60"/>
      <c r="E9" s="60"/>
      <c r="F9" s="60"/>
      <c r="G9" s="60"/>
    </row>
    <row r="10" spans="1:7" x14ac:dyDescent="0.25">
      <c r="A10" s="60"/>
      <c r="B10" s="60"/>
      <c r="C10" s="60"/>
      <c r="D10" s="60"/>
      <c r="E10" s="60"/>
      <c r="F10" s="60"/>
      <c r="G10" s="60"/>
    </row>
    <row r="11" spans="1:7" x14ac:dyDescent="0.25">
      <c r="A11" s="60"/>
      <c r="B11" s="60"/>
      <c r="C11" s="60"/>
      <c r="D11" s="60"/>
      <c r="E11" s="60"/>
      <c r="F11" s="60"/>
      <c r="G11" s="60"/>
    </row>
  </sheetData>
  <customSheetViews>
    <customSheetView guid="{C757A177-596F-42C0-B6CE-3932BAFC49F8}">
      <selection activeCell="B39" sqref="B39"/>
      <pageMargins left="0.78740157499999996" right="0.78740157499999996" top="0.984251969" bottom="0.984251969" header="0.4921259845" footer="0.4921259845"/>
      <pageSetup paperSize="9" orientation="portrait" horizontalDpi="1200" verticalDpi="1200" r:id="rId1"/>
      <headerFooter alignWithMargins="0"/>
    </customSheetView>
  </customSheetViews>
  <mergeCells count="1">
    <mergeCell ref="A1:G11"/>
  </mergeCells>
  <pageMargins left="0.78740157499999996" right="0.78740157499999996" top="0.984251969" bottom="0.984251969" header="0.4921259845" footer="0.4921259845"/>
  <pageSetup paperSize="9" orientation="portrait" horizontalDpi="1200" verticalDpi="1200" r:id="rId2"/>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evaluation sheet</vt:lpstr>
      <vt:lpstr>guidance</vt:lpstr>
      <vt:lpstr>'evaluation sheet'!Drucktitel</vt:lpstr>
    </vt:vector>
  </TitlesOfParts>
  <Manager/>
  <Company>Rossmanith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roXtra Bewertungsschema (EN)</dc:title>
  <dc:subject/>
  <dc:creator>Sarah Bossek</dc:creator>
  <cp:keywords/>
  <dc:description>Evaluation Table, Evaluation Sheet, Bewertungsschema</dc:description>
  <cp:lastModifiedBy>Wayne Storz</cp:lastModifiedBy>
  <cp:lastPrinted>2019-07-10T14:15:26Z</cp:lastPrinted>
  <dcterms:created xsi:type="dcterms:W3CDTF">2018-04-03T08:20:59Z</dcterms:created>
  <dcterms:modified xsi:type="dcterms:W3CDTF">2024-02-23T13:44:02Z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x_Size">
    <vt:lpwstr>87602</vt:lpwstr>
  </property>
  <property fmtid="{D5CDD505-2E9C-101B-9397-08002B2CF9AE}" pid="3" name="rox_ID">
    <vt:lpwstr>37204</vt:lpwstr>
  </property>
  <property fmtid="{D5CDD505-2E9C-101B-9397-08002B2CF9AE}" pid="4" name="rox_Title">
    <vt:lpwstr>roXtra Bewertungsschema (EN)</vt:lpwstr>
  </property>
  <property fmtid="{D5CDD505-2E9C-101B-9397-08002B2CF9AE}" pid="5" name="rox_Status">
    <vt:lpwstr>freigegeben</vt:lpwstr>
  </property>
  <property fmtid="{D5CDD505-2E9C-101B-9397-08002B2CF9AE}" pid="6" name="rox_Revision">
    <vt:lpwstr>005/07.2023</vt:lpwstr>
  </property>
  <property fmtid="{D5CDD505-2E9C-101B-9397-08002B2CF9AE}" pid="7" name="rox_Description">
    <vt:lpwstr>Evaluation Table, Evaluation Sheet, Bewertungsschema</vt:lpwstr>
  </property>
  <property fmtid="{D5CDD505-2E9C-101B-9397-08002B2CF9AE}" pid="8" name="rox_DocType">
    <vt:lpwstr>Roxtra Dokument</vt:lpwstr>
  </property>
  <property fmtid="{D5CDD505-2E9C-101B-9397-08002B2CF9AE}" pid="9" name="rox_CreatedBy">
    <vt:lpwstr>21.10.2019</vt:lpwstr>
  </property>
  <property fmtid="{D5CDD505-2E9C-101B-9397-08002B2CF9AE}" pid="10" name="rox_CreatedAt">
    <vt:lpwstr>Brüggemann, Denise</vt:lpwstr>
  </property>
  <property fmtid="{D5CDD505-2E9C-101B-9397-08002B2CF9AE}" pid="11" name="rox_UpdatedBy">
    <vt:lpwstr>Storz, Wayne</vt:lpwstr>
  </property>
  <property fmtid="{D5CDD505-2E9C-101B-9397-08002B2CF9AE}" pid="12" name="rox_UpdatedAt">
    <vt:lpwstr>17.07.2023</vt:lpwstr>
  </property>
  <property fmtid="{D5CDD505-2E9C-101B-9397-08002B2CF9AE}" pid="13" name="rox_DocPath">
    <vt:lpwstr>Roxtra GmbH/01 - Vertrieb/06 - INFO-Dokumente/02 Produktbeschreibungen/03 roXtra Sontiges (Bewertungsschema, Lizenzmodell etc.)</vt:lpwstr>
  </property>
  <property fmtid="{D5CDD505-2E9C-101B-9397-08002B2CF9AE}" pid="14" name="rox_DocPath_2">
    <vt:lpwstr>/roXtra Bewertungsschema (DE, EN)/</vt:lpwstr>
  </property>
  <property fmtid="{D5CDD505-2E9C-101B-9397-08002B2CF9AE}" pid="15" name="rox_ParentDocTitle">
    <vt:lpwstr>roXtra Bewertungsschema (DE, EN)</vt:lpwstr>
  </property>
  <property fmtid="{D5CDD505-2E9C-101B-9397-08002B2CF9AE}" pid="16" name="rox_FileName">
    <vt:lpwstr>roXtra_Evaluation_Table.xlsx</vt:lpwstr>
  </property>
  <property fmtid="{D5CDD505-2E9C-101B-9397-08002B2CF9AE}" pid="17" name="rox_MailTemplateSubject">
    <vt:lpwstr/>
  </property>
  <property fmtid="{D5CDD505-2E9C-101B-9397-08002B2CF9AE}" pid="18" name="rox_stampSelect">
    <vt:lpwstr/>
  </property>
  <property fmtid="{D5CDD505-2E9C-101B-9397-08002B2CF9AE}" pid="19" name="rox_Wiedervorlage">
    <vt:lpwstr>17.07.2025</vt:lpwstr>
  </property>
  <property fmtid="{D5CDD505-2E9C-101B-9397-08002B2CF9AE}" pid="20" name="rox_step_freigabe_u">
    <vt:lpwstr>Schukey, Marc</vt:lpwstr>
  </property>
  <property fmtid="{D5CDD505-2E9C-101B-9397-08002B2CF9AE}" pid="21" name="rox_step_freigabe_d">
    <vt:lpwstr>17.07.2023</vt:lpwstr>
  </property>
  <property fmtid="{D5CDD505-2E9C-101B-9397-08002B2CF9AE}" pid="22" name="rox_RoleV">
    <vt:lpwstr>Kramer, Lucille - kramer@roxtra.com</vt:lpwstr>
  </property>
  <property fmtid="{D5CDD505-2E9C-101B-9397-08002B2CF9AE}" pid="23" name="rox_RoleB">
    <vt:lpwstr>Storz, Wayne - wayne.storz@roxtra.com</vt:lpwstr>
  </property>
  <property fmtid="{D5CDD505-2E9C-101B-9397-08002B2CF9AE}" pid="24" name="rox_RoleP">
    <vt:lpwstr>Schukey, Marc - schukey@roxtra.com</vt:lpwstr>
  </property>
  <property fmtid="{D5CDD505-2E9C-101B-9397-08002B2CF9AE}" pid="25" name="rox_RoleE">
    <vt:lpwstr>GRUPPE: Vertrieb</vt:lpwstr>
  </property>
  <property fmtid="{D5CDD505-2E9C-101B-9397-08002B2CF9AE}" pid="26" name="rox_Meta">
    <vt:lpwstr>16</vt:lpwstr>
  </property>
  <property fmtid="{D5CDD505-2E9C-101B-9397-08002B2CF9AE}" pid="27" name="rox_Meta0">
    <vt:lpwstr>&lt;fields&gt;&lt;Field id="rox_Size" caption="Dateigröße" orderid="2" /&gt;&lt;Field id="rox_ID" caption="ID" orderid="21" /&gt;&lt;Field id="rox_T</vt:lpwstr>
  </property>
  <property fmtid="{D5CDD505-2E9C-101B-9397-08002B2CF9AE}" pid="28" name="rox_Meta1">
    <vt:lpwstr>itle" caption="Titel" orderid="0" /&gt;&lt;Field id="rox_Status" caption="Status" orderid="3" /&gt;&lt;Field id="rox_Revision" caption="Rev</vt:lpwstr>
  </property>
  <property fmtid="{D5CDD505-2E9C-101B-9397-08002B2CF9AE}" pid="29" name="rox_Meta2">
    <vt:lpwstr>ision" orderid="4" /&gt;&lt;Field id="rox_Description" caption="Beschreibung" orderid="5" /&gt;&lt;Field id="rox_DocType" caption="Dokument</vt:lpwstr>
  </property>
  <property fmtid="{D5CDD505-2E9C-101B-9397-08002B2CF9AE}" pid="30" name="rox_Meta3">
    <vt:lpwstr>entyp" orderid="8" /&gt;&lt;Field id="rox_CreatedBy" caption="Erstellt am" orderid="13" /&gt;&lt;Field id="rox_CreatedAt" caption="Erstell</vt:lpwstr>
  </property>
  <property fmtid="{D5CDD505-2E9C-101B-9397-08002B2CF9AE}" pid="31" name="rox_Meta4">
    <vt:lpwstr>t von" orderid="12" /&gt;&lt;Field id="rox_UpdatedBy" caption="Geändert von" orderid="15" /&gt;&lt;Field id="rox_UpdatedAt" caption="Geände</vt:lpwstr>
  </property>
  <property fmtid="{D5CDD505-2E9C-101B-9397-08002B2CF9AE}" pid="32" name="rox_Meta5">
    <vt:lpwstr>rt am" orderid="14" /&gt;&lt;Field id="rox_DocPath" caption="Pfad" orderid="22" /&gt;&lt;Field id="rox_DocPath_2" caption="Pfad_2" orderid=</vt:lpwstr>
  </property>
  <property fmtid="{D5CDD505-2E9C-101B-9397-08002B2CF9AE}" pid="33" name="rox_Meta6">
    <vt:lpwstr>"23" /&gt;&lt;Field id="rox_ParentDocTitle" caption="Ordner" orderid="24" /&gt;&lt;Field id="rox_FileName" caption="Dateiname" orderid="1</vt:lpwstr>
  </property>
  <property fmtid="{D5CDD505-2E9C-101B-9397-08002B2CF9AE}" pid="34" name="rox_Meta7">
    <vt:lpwstr>" /&gt;&lt;Field id="rox_MailTemplateSubject" caption="E-Mail-Betreff" orderid="6" /&gt;&lt;Field id="rox_stampSelect" caption="Stempel" or</vt:lpwstr>
  </property>
  <property fmtid="{D5CDD505-2E9C-101B-9397-08002B2CF9AE}" pid="35" name="rox_Meta8">
    <vt:lpwstr>derid="7" /&gt;&lt;Field id="rox_Wiedervorlage" caption="Wiedervorlage" orderid="9" /&gt;&lt;Field id="rox_step_freigabe_u" caption="Freige</vt:lpwstr>
  </property>
  <property fmtid="{D5CDD505-2E9C-101B-9397-08002B2CF9AE}" pid="36" name="rox_Meta9">
    <vt:lpwstr>geben von" orderid="16" /&gt;&lt;Field id="rox_step_freigabe_d" caption="Freigegeben am" orderid="17" /&gt;&lt;Field id="rox_RoleV" caption</vt:lpwstr>
  </property>
  <property fmtid="{D5CDD505-2E9C-101B-9397-08002B2CF9AE}" pid="37" name="rox_Meta10">
    <vt:lpwstr>="Rolle: Verantwortlich" orderid="25" /&gt;&lt;Field id="rox_RoleB" caption="Rolle: Bearbeiter/Prüfer" orderid="26" /&gt;&lt;Field id="rox_</vt:lpwstr>
  </property>
  <property fmtid="{D5CDD505-2E9C-101B-9397-08002B2CF9AE}" pid="38" name="rox_Meta11">
    <vt:lpwstr>RoleP" caption="Rolle: Freigeber" orderid="27" /&gt;&lt;Field id="rox_RoleE" caption="Rolle: Empfänger" orderid="28" /&gt;&lt;GlobalFieldHa</vt:lpwstr>
  </property>
  <property fmtid="{D5CDD505-2E9C-101B-9397-08002B2CF9AE}" pid="39" name="rox_Meta12">
    <vt:lpwstr>ndler url="https://ros.roxtra.com/roxtra/doc/DownloadGlobalFieldHandler.ashx?token=eyJhbGciOiJIUzI1NiIsImtpZCI6IjNlMjk3MDA2LTMw</vt:lpwstr>
  </property>
  <property fmtid="{D5CDD505-2E9C-101B-9397-08002B2CF9AE}" pid="40" name="rox_Meta13">
    <vt:lpwstr>MmUtNGI4Ni05MTUxLTc3YWYzOWRhYjg0MyIsInR5cCI6IkpXVCJ9.eyJVc2VySUQiOiItMSIsInJlcXVlc3RlZEJ5Q2xpZW50SUQiOiIzZTI5NzAwNi0zMDJlLTRiOD</vt:lpwstr>
  </property>
  <property fmtid="{D5CDD505-2E9C-101B-9397-08002B2CF9AE}" pid="41" name="rox_Meta14">
    <vt:lpwstr>YtOTE1MS03N2FmMzlkYWI4NDMiLCJuYmYiOjE2ODk2MDA3NTUsImV4cCI6MTY4OTYwNDM1NSwiaWF0IjoxNjg5NjAwNzU1LCJpc3MiOiJyb1h0cmEifQ.b6rl_wxLH_</vt:lpwstr>
  </property>
  <property fmtid="{D5CDD505-2E9C-101B-9397-08002B2CF9AE}" pid="42" name="rox_Meta15">
    <vt:lpwstr>NHr_6HBi_0VOnEw9bnc7gyFb7kePpGHq4" /&gt;&lt;/fields&gt;</vt:lpwstr>
  </property>
</Properties>
</file>